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6" documentId="8_{BAD0EDD0-9A5E-4AE4-8A2A-C2DAC467BEB7}" xr6:coauthVersionLast="47" xr6:coauthVersionMax="47" xr10:uidLastSave="{17CA5393-BCDA-4A9B-8904-7BB687863DAC}"/>
  <bookViews>
    <workbookView xWindow="228" yWindow="1800" windowWidth="22812" windowHeight="10560" xr2:uid="{097C3AE7-112D-4793-9B96-B27AD6709BEF}"/>
  </bookViews>
  <sheets>
    <sheet name="NITR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C13" i="2"/>
  <c r="B13" i="2"/>
</calcChain>
</file>

<file path=xl/sharedStrings.xml><?xml version="1.0" encoding="utf-8"?>
<sst xmlns="http://schemas.openxmlformats.org/spreadsheetml/2006/main" count="16" uniqueCount="16">
  <si>
    <r>
      <t>NITRD Funding</t>
    </r>
    <r>
      <rPr>
        <b/>
        <vertAlign val="superscript"/>
        <sz val="9"/>
        <rFont val="Open Sans"/>
        <family val="2"/>
      </rPr>
      <t>1</t>
    </r>
  </si>
  <si>
    <t>(Dollars in Millions)</t>
  </si>
  <si>
    <t>FY 2023 
Base 
Plan</t>
  </si>
  <si>
    <t>FY 2024 
(TBD)</t>
  </si>
  <si>
    <t>FY 2025 Request</t>
  </si>
  <si>
    <t>BIO</t>
  </si>
  <si>
    <t>CISE</t>
  </si>
  <si>
    <t>EDU</t>
  </si>
  <si>
    <t>ENG</t>
  </si>
  <si>
    <t>GEO Programs</t>
  </si>
  <si>
    <t>MPS</t>
  </si>
  <si>
    <t>SBE</t>
  </si>
  <si>
    <t>TIP</t>
  </si>
  <si>
    <t>IA</t>
  </si>
  <si>
    <t>Total</t>
  </si>
  <si>
    <r>
      <t>1</t>
    </r>
    <r>
      <rPr>
        <sz val="8"/>
        <color theme="1"/>
        <rFont val="Open Sans"/>
        <family val="2"/>
      </rPr>
      <t xml:space="preserve"> Funding displayed may have overlap with other topics and programs.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</si>
</sst>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;\-&quot;$&quot;#,##0.00;&quot;-&quot;??"/>
    <numFmt numFmtId="165" formatCode="#,##0.00;\-#,##0.00;&quot;-&quot;??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2"/>
    </font>
    <font>
      <b/>
      <sz val="9"/>
      <name val="Open Sans"/>
      <family val="2"/>
    </font>
    <font>
      <b/>
      <vertAlign val="superscript"/>
      <sz val="9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  <family val="2"/>
    </font>
    <font>
      <sz val="8"/>
      <color theme="1"/>
      <name val="Open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6" fillId="0" borderId="2" xfId="2" applyFont="1" applyBorder="1"/>
    <xf numFmtId="0" fontId="5" fillId="0" borderId="3" xfId="2" applyFont="1" applyBorder="1" applyAlignment="1">
      <alignment horizontal="right" wrapText="1"/>
    </xf>
    <xf numFmtId="0" fontId="5" fillId="0" borderId="2" xfId="2" applyFont="1" applyBorder="1" applyAlignment="1">
      <alignment horizontal="right" wrapText="1"/>
    </xf>
    <xf numFmtId="0" fontId="5" fillId="0" borderId="0" xfId="2" applyFont="1" applyAlignment="1">
      <alignment vertical="top"/>
    </xf>
    <xf numFmtId="164" fontId="5" fillId="0" borderId="0" xfId="2" applyNumberFormat="1" applyFont="1" applyAlignment="1">
      <alignment vertical="top"/>
    </xf>
    <xf numFmtId="164" fontId="5" fillId="0" borderId="0" xfId="2" applyNumberFormat="1" applyFont="1" applyAlignment="1">
      <alignment horizontal="right" vertical="top"/>
    </xf>
    <xf numFmtId="43" fontId="0" fillId="0" borderId="0" xfId="1" applyFont="1"/>
    <xf numFmtId="165" fontId="5" fillId="0" borderId="0" xfId="2" applyNumberFormat="1" applyFont="1" applyAlignment="1">
      <alignment horizontal="right" vertical="top"/>
    </xf>
    <xf numFmtId="0" fontId="6" fillId="0" borderId="4" xfId="2" applyFont="1" applyBorder="1" applyAlignment="1">
      <alignment vertical="top"/>
    </xf>
    <xf numFmtId="164" fontId="6" fillId="0" borderId="4" xfId="2" applyNumberFormat="1" applyFont="1" applyBorder="1" applyAlignment="1">
      <alignment horizontal="right" vertical="top"/>
    </xf>
    <xf numFmtId="164" fontId="0" fillId="0" borderId="0" xfId="0" applyNumberFormat="1"/>
    <xf numFmtId="0" fontId="3" fillId="0" borderId="0" xfId="2" applyFont="1" applyAlignment="1">
      <alignment horizontal="center" vertical="top" wrapText="1"/>
    </xf>
    <xf numFmtId="0" fontId="5" fillId="0" borderId="1" xfId="2" applyFont="1" applyBorder="1" applyAlignment="1">
      <alignment horizontal="center" vertical="top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wrapText="1"/>
    </xf>
    <xf numFmtId="0" fontId="7" fillId="0" borderId="5" xfId="2" applyFont="1" applyBorder="1" applyAlignment="1">
      <alignment horizontal="left"/>
    </xf>
    <xf numFmtId="0" fontId="7" fillId="0" borderId="5" xfId="2" applyFont="1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51AD1A4-1D1F-40A6-8DBB-99DE7F978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7195-14A5-4607-9671-70847A11284A}">
  <dimension ref="A1:H16"/>
  <sheetViews>
    <sheetView showGridLines="0" tabSelected="1" workbookViewId="0">
      <selection activeCell="A14" sqref="A14"/>
    </sheetView>
  </sheetViews>
  <sheetFormatPr defaultRowHeight="14.4" x14ac:dyDescent="0.3"/>
  <cols>
    <col min="1" max="1" width="13.88671875" customWidth="1"/>
    <col min="2" max="3" width="10.5546875" customWidth="1"/>
    <col min="4" max="4" width="12.5546875" customWidth="1"/>
    <col min="5" max="5" width="24.109375" customWidth="1"/>
    <col min="6" max="6" width="17.33203125" bestFit="1" customWidth="1"/>
    <col min="8" max="8" width="9.109375" bestFit="1" customWidth="1"/>
  </cols>
  <sheetData>
    <row r="1" spans="1:8" ht="15" customHeight="1" x14ac:dyDescent="0.3">
      <c r="A1" s="12" t="s">
        <v>0</v>
      </c>
      <c r="B1" s="12"/>
      <c r="C1" s="12"/>
      <c r="D1" s="12"/>
    </row>
    <row r="2" spans="1:8" ht="15" customHeight="1" thickBot="1" x14ac:dyDescent="0.35">
      <c r="A2" s="13" t="s">
        <v>1</v>
      </c>
      <c r="B2" s="13"/>
      <c r="C2" s="13"/>
      <c r="D2" s="13"/>
    </row>
    <row r="3" spans="1:8" ht="45" customHeight="1" x14ac:dyDescent="0.4">
      <c r="A3" s="1"/>
      <c r="B3" s="2" t="s">
        <v>2</v>
      </c>
      <c r="C3" s="3" t="s">
        <v>3</v>
      </c>
      <c r="D3" s="3" t="s">
        <v>4</v>
      </c>
    </row>
    <row r="4" spans="1:8" ht="15" customHeight="1" x14ac:dyDescent="0.3">
      <c r="A4" s="4" t="s">
        <v>5</v>
      </c>
      <c r="B4" s="5">
        <v>79</v>
      </c>
      <c r="C4" s="6">
        <v>0</v>
      </c>
      <c r="D4" s="6">
        <v>79</v>
      </c>
      <c r="F4" s="5"/>
      <c r="H4" s="7"/>
    </row>
    <row r="5" spans="1:8" ht="15" customHeight="1" x14ac:dyDescent="0.3">
      <c r="A5" s="4" t="s">
        <v>6</v>
      </c>
      <c r="B5" s="8">
        <v>1035.9000000000001</v>
      </c>
      <c r="C5" s="8">
        <v>0</v>
      </c>
      <c r="D5" s="8">
        <v>1067.58</v>
      </c>
      <c r="F5" s="8"/>
      <c r="G5" s="8"/>
      <c r="H5" s="7"/>
    </row>
    <row r="6" spans="1:8" ht="15" customHeight="1" x14ac:dyDescent="0.3">
      <c r="A6" s="4" t="s">
        <v>7</v>
      </c>
      <c r="B6" s="8">
        <v>21.77</v>
      </c>
      <c r="C6" s="8">
        <v>0</v>
      </c>
      <c r="D6" s="8">
        <v>21.56</v>
      </c>
      <c r="F6" s="8"/>
      <c r="H6" s="7"/>
    </row>
    <row r="7" spans="1:8" ht="15" customHeight="1" x14ac:dyDescent="0.3">
      <c r="A7" s="4" t="s">
        <v>8</v>
      </c>
      <c r="B7" s="8">
        <v>156.44999999999999</v>
      </c>
      <c r="C7" s="8">
        <v>0</v>
      </c>
      <c r="D7" s="8">
        <v>162.59</v>
      </c>
      <c r="F7" s="8"/>
      <c r="H7" s="7"/>
    </row>
    <row r="8" spans="1:8" ht="15" customHeight="1" x14ac:dyDescent="0.3">
      <c r="A8" s="4" t="s">
        <v>9</v>
      </c>
      <c r="B8" s="8">
        <v>27</v>
      </c>
      <c r="C8" s="8">
        <v>0</v>
      </c>
      <c r="D8" s="8">
        <v>27</v>
      </c>
      <c r="F8" s="8"/>
      <c r="H8" s="7"/>
    </row>
    <row r="9" spans="1:8" ht="15" customHeight="1" x14ac:dyDescent="0.3">
      <c r="A9" s="4" t="s">
        <v>10</v>
      </c>
      <c r="B9" s="8">
        <v>224.15</v>
      </c>
      <c r="C9" s="8">
        <v>0</v>
      </c>
      <c r="D9" s="8">
        <v>271.69</v>
      </c>
      <c r="F9" s="8"/>
      <c r="H9" s="7"/>
    </row>
    <row r="10" spans="1:8" ht="15" customHeight="1" x14ac:dyDescent="0.3">
      <c r="A10" s="4" t="s">
        <v>11</v>
      </c>
      <c r="B10" s="8">
        <v>32.94</v>
      </c>
      <c r="C10" s="8">
        <v>0</v>
      </c>
      <c r="D10" s="8">
        <v>31.7</v>
      </c>
      <c r="F10" s="8"/>
      <c r="G10" s="8"/>
      <c r="H10" s="7"/>
    </row>
    <row r="11" spans="1:8" ht="15" customHeight="1" x14ac:dyDescent="0.3">
      <c r="A11" s="4" t="s">
        <v>12</v>
      </c>
      <c r="B11" s="8">
        <v>292.03999999999996</v>
      </c>
      <c r="C11" s="8">
        <v>0</v>
      </c>
      <c r="D11" s="8">
        <v>388.67</v>
      </c>
      <c r="F11" s="8"/>
      <c r="G11" s="8"/>
      <c r="H11" s="7"/>
    </row>
    <row r="12" spans="1:8" ht="15" customHeight="1" x14ac:dyDescent="0.3">
      <c r="A12" s="4" t="s">
        <v>13</v>
      </c>
      <c r="B12" s="8">
        <v>1</v>
      </c>
      <c r="C12" s="8">
        <v>0</v>
      </c>
      <c r="D12" s="8">
        <v>1</v>
      </c>
      <c r="F12" s="8"/>
      <c r="H12" s="7"/>
    </row>
    <row r="13" spans="1:8" ht="15" customHeight="1" thickBot="1" x14ac:dyDescent="0.35">
      <c r="A13" s="9" t="s">
        <v>14</v>
      </c>
      <c r="B13" s="10">
        <f>SUM(B4:B12)</f>
        <v>1870.2500000000002</v>
      </c>
      <c r="C13" s="10">
        <f>SUM(C4:C12)</f>
        <v>0</v>
      </c>
      <c r="D13" s="10">
        <f>SUM(D4:D12)</f>
        <v>2050.79</v>
      </c>
      <c r="F13" s="7"/>
      <c r="G13" s="7"/>
      <c r="H13" s="7"/>
    </row>
    <row r="14" spans="1:8" ht="30" customHeight="1" x14ac:dyDescent="0.3">
      <c r="A14" s="17" t="s">
        <v>15</v>
      </c>
      <c r="B14" s="16"/>
      <c r="C14" s="16"/>
      <c r="D14" s="16"/>
    </row>
    <row r="15" spans="1:8" ht="30" customHeight="1" x14ac:dyDescent="0.3">
      <c r="A15" s="14"/>
      <c r="B15" s="15"/>
      <c r="C15" s="15"/>
      <c r="D15" s="15"/>
    </row>
    <row r="16" spans="1:8" x14ac:dyDescent="0.3">
      <c r="B16" s="11"/>
    </row>
  </sheetData>
  <mergeCells count="3">
    <mergeCell ref="A1:D1"/>
    <mergeCell ref="A2:D2"/>
    <mergeCell ref="A15:D15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NITRD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NITRD Funding</dc:title>
  <dc:creator>NSF CFO</dc:creator>
  <cp:keywords>NITRD Funding</cp:keywords>
  <cp:lastModifiedBy>Gary Luethke - VSG</cp:lastModifiedBy>
  <dcterms:created xsi:type="dcterms:W3CDTF">2024-03-11T19:42:27Z</dcterms:created>
  <dcterms:modified xsi:type="dcterms:W3CDTF">2024-04-05T14:16:23Z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abb116f8-0f23-4606-8aa5-93f20e3566c9</vt:lpwstr>
  </property>
  <property fmtid="{D5CDD505-2E9C-101B-9397-08002B2CF9AE}" pid="3" name="ContainsCUI">
    <vt:lpwstr>No</vt:lpwstr>
  </property>
</Properties>
</file>