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F92A4897-8CF2-465C-8DFA-CD08C95DA903}" xr6:coauthVersionLast="47" xr6:coauthVersionMax="47" xr10:uidLastSave="{61AF5147-70F4-4C53-BFD2-EFA69820E701}"/>
  <bookViews>
    <workbookView xWindow="228" yWindow="1800" windowWidth="22812" windowHeight="10560" xr2:uid="{63DA16ED-77EB-4DA3-9EB2-86D84EECFF34}"/>
  </bookViews>
  <sheets>
    <sheet name="PC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B16" i="2"/>
</calcChain>
</file>

<file path=xl/sharedStrings.xml><?xml version="1.0" encoding="utf-8"?>
<sst xmlns="http://schemas.openxmlformats.org/spreadsheetml/2006/main" count="18" uniqueCount="18">
  <si>
    <t>NITRD Funding by Program Component Area</t>
  </si>
  <si>
    <t>(Dollars in Millions)</t>
  </si>
  <si>
    <t>FY 2023 
Base 
Plan</t>
  </si>
  <si>
    <t>FY 2024 
(TBD)</t>
  </si>
  <si>
    <t>FY 2025 Request</t>
  </si>
  <si>
    <t>Advanced Communication Networks and Systems (ACNS)</t>
  </si>
  <si>
    <t>Artificial Intelligence R&amp;D (AI)</t>
  </si>
  <si>
    <t>Computing-Enabled Human Interaction, Comm. Aug. (CHuman)</t>
  </si>
  <si>
    <t>Computing-Enabled Networked Physical Systems (CNPS)</t>
  </si>
  <si>
    <t>Cyber Security and Privacy (CSP)</t>
  </si>
  <si>
    <t>Education and Workforce (EdW)</t>
  </si>
  <si>
    <t>Enabling-R&amp;D for High-Capability Computing Systems (EHCS)</t>
  </si>
  <si>
    <t>Electronics for Networking and Information Technology (ENIT)</t>
  </si>
  <si>
    <t>High Capability Computing Infrastructure and Applications (HCIA)</t>
  </si>
  <si>
    <t>Intelligent Robotics and Autonomous Systems (IRAS)</t>
  </si>
  <si>
    <t>Large-Scale Data Management and Analysis (LSDMA)</t>
  </si>
  <si>
    <t>Software Productivity, Sustainability and Quality (SPSQ)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</si>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</sst>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sz val="9"/>
      <color theme="1"/>
      <name val="Open Sans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7"/>
      <color rgb="FF000000"/>
      <name val="Times New Roman"/>
      <family val="1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4" fillId="0" borderId="0" xfId="2" applyFont="1"/>
    <xf numFmtId="0" fontId="6" fillId="0" borderId="2" xfId="1" applyFont="1" applyBorder="1"/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4" fillId="0" borderId="0" xfId="2" applyFont="1" applyAlignment="1">
      <alignment vertical="top"/>
    </xf>
    <xf numFmtId="164" fontId="5" fillId="0" borderId="0" xfId="1" applyNumberFormat="1" applyFont="1" applyAlignment="1">
      <alignment horizontal="right" vertical="top"/>
    </xf>
    <xf numFmtId="7" fontId="4" fillId="0" borderId="0" xfId="2" applyNumberFormat="1" applyFont="1"/>
    <xf numFmtId="165" fontId="5" fillId="0" borderId="0" xfId="1" applyNumberFormat="1" applyFont="1" applyAlignment="1">
      <alignment horizontal="right" vertical="top"/>
    </xf>
    <xf numFmtId="0" fontId="7" fillId="0" borderId="0" xfId="0" applyFont="1"/>
    <xf numFmtId="0" fontId="6" fillId="0" borderId="4" xfId="1" applyFont="1" applyBorder="1" applyAlignment="1">
      <alignment vertical="top"/>
    </xf>
    <xf numFmtId="164" fontId="6" fillId="0" borderId="4" xfId="1" applyNumberFormat="1" applyFont="1" applyBorder="1" applyAlignment="1">
      <alignment horizontal="right" vertical="top"/>
    </xf>
    <xf numFmtId="0" fontId="8" fillId="0" borderId="5" xfId="1" applyFont="1" applyBorder="1" applyAlignment="1">
      <alignment horizontal="left" wrapText="1"/>
    </xf>
    <xf numFmtId="0" fontId="3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/>
    </xf>
  </cellXfs>
  <cellStyles count="3">
    <cellStyle name="Normal" xfId="0" builtinId="0"/>
    <cellStyle name="Normal 2" xfId="1" xr:uid="{7EFB7F27-9E98-4384-B8F0-E9632A39F363}"/>
    <cellStyle name="Normal 3" xfId="2" xr:uid="{5378005A-8591-4EB5-9079-671E04E85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9D7A-1E4C-43D5-9828-E9989B19F7B0}">
  <dimension ref="A1:H17"/>
  <sheetViews>
    <sheetView showGridLines="0" tabSelected="1" workbookViewId="0">
      <selection activeCell="J8" sqref="J8"/>
    </sheetView>
  </sheetViews>
  <sheetFormatPr defaultColWidth="8.88671875" defaultRowHeight="13.2" x14ac:dyDescent="0.3"/>
  <cols>
    <col min="1" max="1" width="51.5546875" style="1" bestFit="1" customWidth="1"/>
    <col min="2" max="16384" width="8.88671875" style="1"/>
  </cols>
  <sheetData>
    <row r="1" spans="1:8" x14ac:dyDescent="0.3">
      <c r="A1" s="13" t="s">
        <v>0</v>
      </c>
      <c r="B1" s="13"/>
      <c r="C1" s="13"/>
      <c r="D1" s="13"/>
    </row>
    <row r="2" spans="1:8" ht="13.8" thickBot="1" x14ac:dyDescent="0.35">
      <c r="A2" s="14" t="s">
        <v>1</v>
      </c>
      <c r="B2" s="14"/>
      <c r="C2" s="14"/>
      <c r="D2" s="14"/>
    </row>
    <row r="3" spans="1:8" ht="39.6" x14ac:dyDescent="0.3">
      <c r="A3" s="2"/>
      <c r="B3" s="3" t="s">
        <v>2</v>
      </c>
      <c r="C3" s="4" t="s">
        <v>3</v>
      </c>
      <c r="D3" s="4" t="s">
        <v>4</v>
      </c>
    </row>
    <row r="4" spans="1:8" x14ac:dyDescent="0.3">
      <c r="A4" s="5" t="s">
        <v>5</v>
      </c>
      <c r="B4" s="6">
        <v>202.83999999999997</v>
      </c>
      <c r="C4" s="6">
        <v>0</v>
      </c>
      <c r="D4" s="6">
        <v>212.36</v>
      </c>
      <c r="F4" s="7"/>
      <c r="H4" s="7"/>
    </row>
    <row r="5" spans="1:8" ht="14.4" x14ac:dyDescent="0.3">
      <c r="A5" s="5" t="s">
        <v>6</v>
      </c>
      <c r="B5" s="8">
        <v>415.96</v>
      </c>
      <c r="C5" s="8">
        <v>0</v>
      </c>
      <c r="D5" s="8">
        <v>493.57</v>
      </c>
      <c r="E5"/>
      <c r="F5" s="7"/>
      <c r="H5" s="7"/>
    </row>
    <row r="6" spans="1:8" ht="14.4" x14ac:dyDescent="0.3">
      <c r="A6" s="5" t="s">
        <v>7</v>
      </c>
      <c r="B6" s="8">
        <v>89.910000000000011</v>
      </c>
      <c r="C6" s="8">
        <v>0</v>
      </c>
      <c r="D6" s="8">
        <v>90.12</v>
      </c>
      <c r="E6"/>
      <c r="F6" s="7"/>
      <c r="H6" s="7"/>
    </row>
    <row r="7" spans="1:8" ht="14.4" x14ac:dyDescent="0.3">
      <c r="A7" s="5" t="s">
        <v>8</v>
      </c>
      <c r="B7" s="8">
        <v>122.61</v>
      </c>
      <c r="C7" s="8">
        <v>0</v>
      </c>
      <c r="D7" s="8">
        <v>138.33000000000001</v>
      </c>
      <c r="E7"/>
      <c r="F7" s="7"/>
      <c r="H7" s="7"/>
    </row>
    <row r="8" spans="1:8" ht="14.4" x14ac:dyDescent="0.3">
      <c r="A8" s="5" t="s">
        <v>9</v>
      </c>
      <c r="B8" s="8">
        <v>116.49</v>
      </c>
      <c r="C8" s="8">
        <v>0</v>
      </c>
      <c r="D8" s="8">
        <v>123.57</v>
      </c>
      <c r="E8"/>
      <c r="F8" s="9"/>
      <c r="H8" s="7"/>
    </row>
    <row r="9" spans="1:8" ht="14.4" x14ac:dyDescent="0.3">
      <c r="A9" s="5" t="s">
        <v>10</v>
      </c>
      <c r="B9" s="8">
        <v>114.35</v>
      </c>
      <c r="C9" s="8">
        <v>0</v>
      </c>
      <c r="D9" s="8">
        <v>122.93</v>
      </c>
      <c r="E9"/>
      <c r="F9" s="9"/>
      <c r="H9" s="7"/>
    </row>
    <row r="10" spans="1:8" x14ac:dyDescent="0.3">
      <c r="A10" s="5" t="s">
        <v>11</v>
      </c>
      <c r="B10" s="8">
        <v>164.22</v>
      </c>
      <c r="C10" s="8">
        <v>0</v>
      </c>
      <c r="D10" s="8">
        <v>179.46</v>
      </c>
      <c r="F10" s="9"/>
      <c r="H10" s="7"/>
    </row>
    <row r="11" spans="1:8" x14ac:dyDescent="0.3">
      <c r="A11" s="5" t="s">
        <v>12</v>
      </c>
      <c r="B11" s="8">
        <v>89.33</v>
      </c>
      <c r="C11" s="8">
        <v>0</v>
      </c>
      <c r="D11" s="8">
        <v>106.37</v>
      </c>
      <c r="F11" s="9"/>
      <c r="H11" s="7"/>
    </row>
    <row r="12" spans="1:8" x14ac:dyDescent="0.3">
      <c r="A12" s="5" t="s">
        <v>13</v>
      </c>
      <c r="B12" s="8">
        <v>207.81</v>
      </c>
      <c r="C12" s="8">
        <v>0</v>
      </c>
      <c r="D12" s="8">
        <v>215.13</v>
      </c>
      <c r="F12" s="9"/>
      <c r="H12" s="7"/>
    </row>
    <row r="13" spans="1:8" x14ac:dyDescent="0.3">
      <c r="A13" s="5" t="s">
        <v>14</v>
      </c>
      <c r="B13" s="8">
        <v>53.349999999999994</v>
      </c>
      <c r="C13" s="8">
        <v>0</v>
      </c>
      <c r="D13" s="8">
        <v>57.67</v>
      </c>
      <c r="F13" s="9"/>
      <c r="H13" s="7"/>
    </row>
    <row r="14" spans="1:8" x14ac:dyDescent="0.3">
      <c r="A14" s="5" t="s">
        <v>15</v>
      </c>
      <c r="B14" s="8">
        <v>219.67999999999998</v>
      </c>
      <c r="C14" s="8">
        <v>0</v>
      </c>
      <c r="D14" s="8">
        <v>234.78</v>
      </c>
      <c r="F14" s="9"/>
      <c r="H14" s="7"/>
    </row>
    <row r="15" spans="1:8" x14ac:dyDescent="0.3">
      <c r="A15" s="5" t="s">
        <v>16</v>
      </c>
      <c r="B15" s="8">
        <v>73.7</v>
      </c>
      <c r="C15" s="8">
        <v>0</v>
      </c>
      <c r="D15" s="8">
        <v>76.5</v>
      </c>
      <c r="F15" s="9"/>
      <c r="H15" s="7"/>
    </row>
    <row r="16" spans="1:8" ht="13.8" thickBot="1" x14ac:dyDescent="0.35">
      <c r="A16" s="10" t="s">
        <v>17</v>
      </c>
      <c r="B16" s="11">
        <f>SUM(B4:B15)</f>
        <v>1870.2499999999998</v>
      </c>
      <c r="C16" s="11">
        <f>SUM(C4:C15)</f>
        <v>0</v>
      </c>
      <c r="D16" s="11">
        <f t="shared" ref="D16" si="0">SUM(D4:D15)</f>
        <v>2050.79</v>
      </c>
      <c r="F16" s="7"/>
      <c r="G16" s="7"/>
      <c r="H16" s="7"/>
    </row>
    <row r="17" spans="1:4" ht="41.4" customHeight="1" x14ac:dyDescent="0.3">
      <c r="A17" s="12"/>
      <c r="B17" s="12"/>
      <c r="C17" s="12"/>
      <c r="D17" s="12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NITRD Funding by Program Component Area</dc:title>
  <dc:creator>NSF CFO</dc:creator>
  <cp:keywords>NITRD Funding by Program Component Area</cp:keywords>
  <cp:lastModifiedBy>Gary Luethke - VSG</cp:lastModifiedBy>
  <dcterms:created xsi:type="dcterms:W3CDTF">2024-03-11T19:43:24Z</dcterms:created>
  <dcterms:modified xsi:type="dcterms:W3CDTF">2024-04-05T14:17:13Z</dcterms:modified>
  <cp:category>NITRD Funding by Program Component Area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b695e1a9-a55a-4381-9306-a3284391a6b2</vt:lpwstr>
  </property>
  <property fmtid="{D5CDD505-2E9C-101B-9397-08002B2CF9AE}" pid="3" name="ContainsCUI">
    <vt:lpwstr>No</vt:lpwstr>
  </property>
</Properties>
</file>