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70BBBE22-9866-44CA-8D2E-F4DF467E4DAB}" xr6:coauthVersionLast="47" xr6:coauthVersionMax="47" xr10:uidLastSave="{8FB6884A-1386-4217-A5EC-61E165A75EF7}"/>
  <bookViews>
    <workbookView xWindow="-108" yWindow="-108" windowWidth="23256" windowHeight="12576" xr2:uid="{7D72927E-4F2B-41AD-AB34-8ECF7DDBF514}"/>
  </bookViews>
  <sheets>
    <sheet name="AIR Approp &amp; Req Funds" sheetId="1" r:id="rId1"/>
  </sheets>
  <definedNames>
    <definedName name="_xlnm.Print_Area" localSheetId="0">'AIR Approp &amp; Req Funds'!$A$1:$I$11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1" i="1" s="1"/>
  <c r="G9" i="1"/>
  <c r="G11" i="1" s="1"/>
  <c r="F9" i="1"/>
  <c r="F11" i="1" s="1"/>
  <c r="E9" i="1"/>
  <c r="E11" i="1" s="1"/>
  <c r="D9" i="1"/>
  <c r="D11" i="1" s="1"/>
  <c r="C9" i="1"/>
  <c r="C11" i="1" s="1"/>
  <c r="B9" i="1"/>
  <c r="B11" i="1" s="1"/>
  <c r="I8" i="1"/>
  <c r="I7" i="1"/>
  <c r="I6" i="1"/>
  <c r="I9" i="1" l="1"/>
</calcChain>
</file>

<file path=xl/sharedStrings.xml><?xml version="1.0" encoding="utf-8"?>
<sst xmlns="http://schemas.openxmlformats.org/spreadsheetml/2006/main" count="20" uniqueCount="19">
  <si>
    <t>for the Antarctic Infrastructure Modernization for Science (AIMS) Project and the</t>
  </si>
  <si>
    <t>Antarctic Infrastructure Recapitalization (AIR) Program</t>
  </si>
  <si>
    <t>(Dollars in Millions)</t>
  </si>
  <si>
    <t>FY 2019</t>
  </si>
  <si>
    <t>FY 2020</t>
  </si>
  <si>
    <t>FY 2021</t>
  </si>
  <si>
    <t>FY 2022</t>
  </si>
  <si>
    <t>FY 2024
Request</t>
  </si>
  <si>
    <t>Total
Project</t>
  </si>
  <si>
    <t>Authorized AIMS Total Project Cost</t>
  </si>
  <si>
    <t>COVID-19 Adjustment</t>
  </si>
  <si>
    <t>Unfunded AIMS scope transferred to AIR</t>
  </si>
  <si>
    <t>Revised Estimated AIMS Total Project Cost</t>
  </si>
  <si>
    <t>AIR Request</t>
  </si>
  <si>
    <t>TBD</t>
  </si>
  <si>
    <t>AIMS+AIR TOTAL</t>
  </si>
  <si>
    <t>FY 2023</t>
  </si>
  <si>
    <t>Appropriated and Requested MREFC Funds</t>
  </si>
  <si>
    <t>FY 2025
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</si>
</sst>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;\-&quot;$&quot;#,##0.00;&quot;-&quot;??"/>
    <numFmt numFmtId="165" formatCode="#,##0.00;\-#,##0.00;&quot;-&quot;??"/>
  </numFmts>
  <fonts count="6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sz val="9"/>
      <color theme="1"/>
      <name val="Open Sans"/>
      <family val="2"/>
    </font>
    <font>
      <sz val="10"/>
      <color indexed="8"/>
      <name val="Genev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0" fontId="2" fillId="0" borderId="2" xfId="0" applyFont="1" applyBorder="1" applyAlignment="1">
      <alignment vertical="top"/>
    </xf>
    <xf numFmtId="165" fontId="2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164" fontId="1" fillId="0" borderId="3" xfId="0" applyNumberFormat="1" applyFont="1" applyBorder="1" applyAlignment="1">
      <alignment horizontal="right" vertical="top"/>
    </xf>
    <xf numFmtId="0" fontId="4" fillId="0" borderId="0" xfId="0" applyFont="1"/>
    <xf numFmtId="7" fontId="4" fillId="0" borderId="0" xfId="0" applyNumberFormat="1" applyFont="1"/>
    <xf numFmtId="0" fontId="3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2">
    <cellStyle name="Normal" xfId="0" builtinId="0"/>
    <cellStyle name="Normal 2" xfId="1" xr:uid="{6A133286-5147-4DD5-B377-9F6188A025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B0621-D1BF-4ACD-A684-E1CFEC084F66}">
  <sheetPr>
    <pageSetUpPr fitToPage="1"/>
  </sheetPr>
  <dimension ref="A1:I15"/>
  <sheetViews>
    <sheetView showGridLines="0" tabSelected="1" zoomScaleNormal="100" workbookViewId="0">
      <selection activeCell="L5" sqref="L5"/>
    </sheetView>
  </sheetViews>
  <sheetFormatPr defaultColWidth="9.21875" defaultRowHeight="13.2"/>
  <cols>
    <col min="1" max="1" width="36.5546875" style="11" bestFit="1" customWidth="1"/>
    <col min="2" max="9" width="8.21875" style="11" customWidth="1"/>
    <col min="10" max="16384" width="9.21875" style="11"/>
  </cols>
  <sheetData>
    <row r="1" spans="1:9" s="1" customFormat="1" ht="15" customHeight="1">
      <c r="A1" s="14" t="s">
        <v>17</v>
      </c>
      <c r="B1" s="14"/>
      <c r="C1" s="14"/>
      <c r="D1" s="14"/>
      <c r="E1" s="14"/>
      <c r="F1" s="14"/>
      <c r="G1" s="14"/>
      <c r="H1" s="14"/>
      <c r="I1" s="14"/>
    </row>
    <row r="2" spans="1:9" s="1" customFormat="1" ht="15" customHeight="1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15" customHeight="1">
      <c r="A3" s="14" t="s">
        <v>1</v>
      </c>
      <c r="B3" s="14"/>
      <c r="C3" s="14"/>
      <c r="D3" s="14"/>
      <c r="E3" s="14"/>
      <c r="F3" s="14"/>
      <c r="G3" s="14"/>
      <c r="H3" s="14"/>
      <c r="I3" s="14"/>
    </row>
    <row r="4" spans="1:9" s="1" customFormat="1" ht="15" customHeight="1" thickBot="1">
      <c r="A4" s="15" t="s">
        <v>2</v>
      </c>
      <c r="B4" s="15"/>
      <c r="C4" s="15"/>
      <c r="D4" s="15"/>
      <c r="E4" s="15"/>
      <c r="F4" s="15"/>
      <c r="G4" s="15"/>
      <c r="H4" s="15"/>
      <c r="I4" s="15"/>
    </row>
    <row r="5" spans="1:9" s="4" customFormat="1" ht="45.45" customHeight="1">
      <c r="A5" s="2"/>
      <c r="B5" s="3" t="s">
        <v>3</v>
      </c>
      <c r="C5" s="3" t="s">
        <v>4</v>
      </c>
      <c r="D5" s="2" t="s">
        <v>5</v>
      </c>
      <c r="E5" s="2" t="s">
        <v>6</v>
      </c>
      <c r="F5" s="3" t="s">
        <v>16</v>
      </c>
      <c r="G5" s="3" t="s">
        <v>7</v>
      </c>
      <c r="H5" s="3" t="s">
        <v>18</v>
      </c>
      <c r="I5" s="3" t="s">
        <v>8</v>
      </c>
    </row>
    <row r="6" spans="1:9" s="1" customFormat="1" ht="15" customHeight="1">
      <c r="A6" s="1" t="s">
        <v>9</v>
      </c>
      <c r="B6" s="5">
        <v>103.7</v>
      </c>
      <c r="C6" s="5">
        <v>97.89</v>
      </c>
      <c r="D6" s="5">
        <v>90</v>
      </c>
      <c r="E6" s="5">
        <v>90</v>
      </c>
      <c r="F6" s="5">
        <v>28.81</v>
      </c>
      <c r="G6" s="5">
        <v>0</v>
      </c>
      <c r="H6" s="5">
        <v>0</v>
      </c>
      <c r="I6" s="5">
        <f>SUM(B6:H6)</f>
        <v>410.40000000000003</v>
      </c>
    </row>
    <row r="7" spans="1:9" s="1" customFormat="1" ht="15" customHeight="1">
      <c r="A7" s="1" t="s">
        <v>10</v>
      </c>
      <c r="B7" s="6">
        <v>0</v>
      </c>
      <c r="C7" s="6">
        <v>-19.399999999999999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f t="shared" ref="I7:I8" si="0">SUM(B7:H7)</f>
        <v>-19.399999999999999</v>
      </c>
    </row>
    <row r="8" spans="1:9" s="1" customFormat="1" ht="15" customHeight="1">
      <c r="A8" s="7" t="s">
        <v>11</v>
      </c>
      <c r="B8" s="8">
        <v>0</v>
      </c>
      <c r="C8" s="8">
        <v>0</v>
      </c>
      <c r="D8" s="8">
        <v>0</v>
      </c>
      <c r="E8" s="8">
        <v>-87.19</v>
      </c>
      <c r="F8" s="8">
        <v>-28.81</v>
      </c>
      <c r="G8" s="8">
        <v>0</v>
      </c>
      <c r="H8" s="8">
        <v>0</v>
      </c>
      <c r="I8" s="8">
        <f t="shared" si="0"/>
        <v>-116</v>
      </c>
    </row>
    <row r="9" spans="1:9" s="1" customFormat="1" ht="15" customHeight="1">
      <c r="A9" s="1" t="s">
        <v>12</v>
      </c>
      <c r="B9" s="5">
        <f>SUM(B6:B8)</f>
        <v>103.7</v>
      </c>
      <c r="C9" s="5">
        <f>SUM(C6:C8)</f>
        <v>78.490000000000009</v>
      </c>
      <c r="D9" s="5">
        <f t="shared" ref="D9:H9" si="1">SUM(D6:D8)</f>
        <v>90</v>
      </c>
      <c r="E9" s="5">
        <f t="shared" si="1"/>
        <v>2.8100000000000023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>SUM(B9:H9)</f>
        <v>275</v>
      </c>
    </row>
    <row r="10" spans="1:9" s="1" customFormat="1" ht="15" customHeight="1">
      <c r="A10" s="1" t="s">
        <v>13</v>
      </c>
      <c r="B10" s="6">
        <v>0</v>
      </c>
      <c r="C10" s="6">
        <v>0</v>
      </c>
      <c r="D10" s="6">
        <v>0</v>
      </c>
      <c r="E10" s="6">
        <v>87.19</v>
      </c>
      <c r="F10" s="6">
        <v>60</v>
      </c>
      <c r="G10" s="6">
        <v>60</v>
      </c>
      <c r="H10" s="6">
        <v>60</v>
      </c>
      <c r="I10" s="6" t="s">
        <v>14</v>
      </c>
    </row>
    <row r="11" spans="1:9" s="1" customFormat="1" ht="15" customHeight="1" thickBot="1">
      <c r="A11" s="9" t="s">
        <v>15</v>
      </c>
      <c r="B11" s="10">
        <f>SUM(B9:B10)</f>
        <v>103.7</v>
      </c>
      <c r="C11" s="10">
        <f>SUM(C9:C10)</f>
        <v>78.490000000000009</v>
      </c>
      <c r="D11" s="10">
        <f t="shared" ref="D11:H11" si="2">SUM(D9:D10)</f>
        <v>90</v>
      </c>
      <c r="E11" s="10">
        <f t="shared" si="2"/>
        <v>90</v>
      </c>
      <c r="F11" s="10">
        <f t="shared" si="2"/>
        <v>60</v>
      </c>
      <c r="G11" s="10">
        <f t="shared" si="2"/>
        <v>60</v>
      </c>
      <c r="H11" s="10">
        <f t="shared" si="2"/>
        <v>60</v>
      </c>
      <c r="I11" s="10" t="s">
        <v>14</v>
      </c>
    </row>
    <row r="12" spans="1:9">
      <c r="A12" s="13"/>
      <c r="B12" s="13"/>
      <c r="C12" s="13"/>
      <c r="D12" s="13"/>
      <c r="E12" s="13"/>
      <c r="F12" s="13"/>
      <c r="G12" s="13"/>
      <c r="H12" s="13"/>
      <c r="I12" s="13"/>
    </row>
    <row r="15" spans="1:9">
      <c r="I15" s="12"/>
    </row>
  </sheetData>
  <mergeCells count="4">
    <mergeCell ref="A1:I1"/>
    <mergeCell ref="A2:I2"/>
    <mergeCell ref="A3:I3"/>
    <mergeCell ref="A4:I4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WNNNYYRNKDVH-1321847565-5806</_dlc_DocId>
    <_dlc_DocIdUrl xmlns="7c075b91-a788-4f5b-9c4e-5392c92c7fe8">
      <Url>https://collaboration.inside.nsf.gov/bfa/Budget/BDPlanning/BPLG/_layouts/15/DocIdRedir.aspx?ID=WNNNYYRNKDVH-1321847565-5806</Url>
      <Description>WNNNYYRNKDVH-1321847565-5806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24DAB5-507F-427D-B7E1-640905A1BDD4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7c075b91-a788-4f5b-9c4e-5392c92c7fe8"/>
    <ds:schemaRef ds:uri="http://schemas.microsoft.com/office/infopath/2007/PartnerControls"/>
    <ds:schemaRef ds:uri="e257d72b-1bc7-45e7-84d8-ca60afca65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A65C3D-4358-4B81-839E-2C548998A3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BB3CF-41A2-4246-BCE7-C107139B610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AC2928-1C9D-4D56-8947-17F45B2CF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AIR Approp &amp; Req Funds</vt:lpstr>
      <vt:lpstr>'AIR Approp &amp; Req Funds'!Print_Area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Appropriated and Requested MREFC Funds</dc:title>
  <dc:creator>NSF CFO</dc:creator>
  <cp:keywords>Appropriated and Requested MREFC Funds</cp:keywords>
  <cp:lastModifiedBy>Gary Luethke - VSG</cp:lastModifiedBy>
  <cp:lastPrinted>2024-03-11T15:44:25Z</cp:lastPrinted>
  <dcterms:created xsi:type="dcterms:W3CDTF">2023-08-01T15:45:57Z</dcterms:created>
  <dcterms:modified xsi:type="dcterms:W3CDTF">2024-04-06T10:41:02Z</dcterms:modified>
  <cp:category>Appropriated and Requested MREFC Funds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975252cc-40b5-4bfd-90b6-b1d5ba2b7d2d</vt:lpwstr>
  </property>
  <property fmtid="{D5CDD505-2E9C-101B-9397-08002B2CF9AE}" pid="3" name="VM">
    <vt:lpwstr>Yes</vt:lpwstr>
  </property>
  <property fmtid="{D5CDD505-2E9C-101B-9397-08002B2CF9AE}" pid="4" name="ContainsCUI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76e5d4ba-d3f3-4c34-98bc-b0721904387e</vt:lpwstr>
  </property>
</Properties>
</file>