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appriver3651017129-my.sharepoint.com/personal/gluethke_crisis1_com/Documents/Desktop/1. Active Contracts/NSF - 508/FY25 Budget/Excel/"/>
    </mc:Choice>
  </mc:AlternateContent>
  <xr:revisionPtr revIDLastSave="7" documentId="13_ncr:1_{4A3C6CEB-1E50-4372-BE5A-F9A8ACC2171C}" xr6:coauthVersionLast="47" xr6:coauthVersionMax="47" xr10:uidLastSave="{0D2731A9-5795-4B13-A47F-654321C7D3E0}"/>
  <bookViews>
    <workbookView xWindow="-108" yWindow="-108" windowWidth="23256" windowHeight="12576" xr2:uid="{7D72927E-4F2B-41AD-AB34-8ECF7DDBF514}"/>
  </bookViews>
  <sheets>
    <sheet name="Total AIR Funding" sheetId="2" r:id="rId1"/>
  </sheets>
  <definedNames>
    <definedName name="_xlnm.Print_Area" localSheetId="0">'Total AIR Funding'!$A$1:$J$16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2" l="1"/>
  <c r="J12" i="2"/>
  <c r="J7" i="2"/>
  <c r="I12" i="2"/>
  <c r="H12" i="2"/>
  <c r="G12" i="2"/>
  <c r="F12" i="2"/>
  <c r="E12" i="2"/>
  <c r="D12" i="2"/>
  <c r="C12" i="2"/>
  <c r="B12" i="2"/>
  <c r="I7" i="2"/>
  <c r="I13" i="2" s="1"/>
  <c r="H7" i="2"/>
  <c r="H13" i="2" s="1"/>
  <c r="G7" i="2"/>
  <c r="G13" i="2" s="1"/>
  <c r="F7" i="2"/>
  <c r="F13" i="2" s="1"/>
  <c r="E7" i="2"/>
  <c r="E13" i="2" s="1"/>
  <c r="D7" i="2"/>
  <c r="D13" i="2" s="1"/>
  <c r="C7" i="2"/>
  <c r="B7" i="2"/>
  <c r="C13" i="2" l="1"/>
  <c r="B13" i="2"/>
</calcChain>
</file>

<file path=xl/sharedStrings.xml><?xml version="1.0" encoding="utf-8"?>
<sst xmlns="http://schemas.openxmlformats.org/spreadsheetml/2006/main" count="23" uniqueCount="23">
  <si>
    <t>(Dollars in Millions)</t>
  </si>
  <si>
    <t>FY 2024
Request</t>
  </si>
  <si>
    <t>Total Funding Requirements for AIMS and AIR</t>
  </si>
  <si>
    <t>Prior
Years</t>
  </si>
  <si>
    <r>
      <t>ESTIMATES</t>
    </r>
    <r>
      <rPr>
        <b/>
        <vertAlign val="superscript"/>
        <sz val="9"/>
        <color theme="1"/>
        <rFont val="Open Sans"/>
        <family val="2"/>
      </rPr>
      <t>1</t>
    </r>
  </si>
  <si>
    <t>FY 2026</t>
  </si>
  <si>
    <t>FY 2027</t>
  </si>
  <si>
    <t>FY 2028</t>
  </si>
  <si>
    <t>FY 2029</t>
  </si>
  <si>
    <t>R&amp;RA:</t>
  </si>
  <si>
    <t>Development &amp; Design</t>
  </si>
  <si>
    <t>Subtotal, R&amp;RA</t>
  </si>
  <si>
    <t>MREFC:</t>
  </si>
  <si>
    <r>
      <t>AIMS Implementation</t>
    </r>
    <r>
      <rPr>
        <vertAlign val="superscript"/>
        <sz val="9"/>
        <color theme="1"/>
        <rFont val="Open Sans"/>
        <family val="2"/>
      </rPr>
      <t>2</t>
    </r>
  </si>
  <si>
    <t>Subtotal, MREFC</t>
  </si>
  <si>
    <t>TOTAL REQUIREMENTS</t>
  </si>
  <si>
    <r>
      <rPr>
        <vertAlign val="superscript"/>
        <sz val="8"/>
        <color theme="1"/>
        <rFont val="Open Sans"/>
        <family val="2"/>
      </rPr>
      <t xml:space="preserve">1 </t>
    </r>
    <r>
      <rPr>
        <sz val="8"/>
        <color theme="1"/>
        <rFont val="Open Sans"/>
        <family val="2"/>
      </rPr>
      <t>Outyear estimates are for planning purposes only.</t>
    </r>
  </si>
  <si>
    <t>FY 2030</t>
  </si>
  <si>
    <r>
      <t>AIR Implementation</t>
    </r>
    <r>
      <rPr>
        <vertAlign val="superscript"/>
        <sz val="9"/>
        <color theme="1"/>
        <rFont val="Open Sans"/>
        <family val="2"/>
      </rPr>
      <t>3</t>
    </r>
  </si>
  <si>
    <t>FY 2023</t>
  </si>
  <si>
    <r>
      <rPr>
        <vertAlign val="superscript"/>
        <sz val="8"/>
        <color theme="1"/>
        <rFont val="Open Sans"/>
        <family val="2"/>
      </rPr>
      <t>2</t>
    </r>
    <r>
      <rPr>
        <sz val="8"/>
        <color theme="1"/>
        <rFont val="Open Sans"/>
        <family val="2"/>
      </rPr>
      <t xml:space="preserve"> Includes an estimated </t>
    </r>
    <r>
      <rPr>
        <sz val="8"/>
        <rFont val="Open Sans"/>
        <family val="2"/>
      </rPr>
      <t xml:space="preserve">$150.65 million carried forward into FY 2024 </t>
    </r>
    <r>
      <rPr>
        <sz val="8"/>
        <color theme="1"/>
        <rFont val="Open Sans"/>
        <family val="2"/>
      </rPr>
      <t>for continued construction of the AIMS project. Any residual funds not needed for AIMS will be carried over into the AIR program to potentially support unfunded components of AIMS or other recapitalization priorities.</t>
    </r>
  </si>
  <si>
    <r>
      <rPr>
        <vertAlign val="superscript"/>
        <sz val="8"/>
        <color theme="1"/>
        <rFont val="Open Sans"/>
        <family val="2"/>
      </rPr>
      <t>3</t>
    </r>
    <r>
      <rPr>
        <sz val="8"/>
        <color theme="1"/>
        <rFont val="Open Sans"/>
        <family val="2"/>
      </rPr>
      <t xml:space="preserve"> Includes an estimated $53.50 million carried forward into FY 2024 for the continued construction of AIR projects. </t>
    </r>
  </si>
  <si>
    <t>FY 2025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</si>
</sst>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164" formatCode="&quot;$&quot;#,##0.00;\-&quot;$&quot;#,##0.00;&quot;-&quot;??"/>
    <numFmt numFmtId="165" formatCode="#,##0.00;\-#,##0.00;&quot;-&quot;??"/>
  </numFmts>
  <fonts count="12">
    <font>
      <sz val="11"/>
      <color theme="1"/>
      <name val="Calibri"/>
      <family val="2"/>
      <scheme val="minor"/>
    </font>
    <font>
      <sz val="9"/>
      <color theme="1"/>
      <name val="Open Sans"/>
      <family val="2"/>
    </font>
    <font>
      <sz val="8"/>
      <color theme="1"/>
      <name val="Open Sans"/>
      <family val="2"/>
    </font>
    <font>
      <sz val="9"/>
      <color theme="1"/>
      <name val="Open Sans"/>
      <family val="2"/>
    </font>
    <font>
      <b/>
      <sz val="9"/>
      <color theme="1"/>
      <name val="Open Sans"/>
      <family val="2"/>
    </font>
    <font>
      <vertAlign val="superscript"/>
      <sz val="9"/>
      <color theme="1"/>
      <name val="Open Sans"/>
      <family val="2"/>
    </font>
    <font>
      <b/>
      <vertAlign val="superscript"/>
      <sz val="9"/>
      <color theme="1"/>
      <name val="Open Sans"/>
      <family val="2"/>
    </font>
    <font>
      <i/>
      <sz val="9"/>
      <color theme="1"/>
      <name val="Open Sans"/>
      <family val="2"/>
    </font>
    <font>
      <vertAlign val="superscript"/>
      <sz val="8"/>
      <color theme="1"/>
      <name val="Open Sans"/>
      <family val="2"/>
    </font>
    <font>
      <sz val="8"/>
      <color theme="1"/>
      <name val="Open Sans"/>
      <family val="2"/>
    </font>
    <font>
      <sz val="10"/>
      <color indexed="8"/>
      <name val="Geneva"/>
    </font>
    <font>
      <sz val="8"/>
      <name val="Open Sans"/>
      <family val="2"/>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right/>
      <top/>
      <bottom style="thin">
        <color indexed="64"/>
      </bottom>
      <diagonal/>
    </border>
    <border>
      <left/>
      <right/>
      <top style="medium">
        <color auto="1"/>
      </top>
      <bottom/>
      <diagonal/>
    </border>
    <border>
      <left/>
      <right/>
      <top/>
      <bottom style="medium">
        <color auto="1"/>
      </bottom>
      <diagonal/>
    </border>
    <border>
      <left style="thin">
        <color indexed="64"/>
      </left>
      <right style="thin">
        <color indexed="64"/>
      </right>
      <top style="medium">
        <color auto="1"/>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auto="1"/>
      </bottom>
      <diagonal/>
    </border>
    <border>
      <left/>
      <right style="thin">
        <color indexed="64"/>
      </right>
      <top style="medium">
        <color auto="1"/>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auto="1"/>
      </bottom>
      <diagonal/>
    </border>
    <border>
      <left style="thin">
        <color indexed="64"/>
      </left>
      <right/>
      <top style="medium">
        <color indexed="64"/>
      </top>
      <bottom/>
      <diagonal/>
    </border>
  </borders>
  <cellStyleXfs count="2">
    <xf numFmtId="0" fontId="0" fillId="0" borderId="0"/>
    <xf numFmtId="0" fontId="10" fillId="0" borderId="0"/>
  </cellStyleXfs>
  <cellXfs count="46">
    <xf numFmtId="0" fontId="0" fillId="0" borderId="0" xfId="0"/>
    <xf numFmtId="0" fontId="1" fillId="0" borderId="1" xfId="0" applyFont="1" applyBorder="1" applyAlignment="1">
      <alignment vertical="top"/>
    </xf>
    <xf numFmtId="0" fontId="3" fillId="0" borderId="0" xfId="0" applyFont="1"/>
    <xf numFmtId="0" fontId="3" fillId="0" borderId="0" xfId="0" applyFont="1" applyAlignment="1">
      <alignment vertical="top"/>
    </xf>
    <xf numFmtId="0" fontId="3" fillId="0" borderId="2" xfId="0" applyFont="1" applyBorder="1"/>
    <xf numFmtId="0" fontId="3" fillId="0" borderId="1" xfId="0" applyFont="1" applyBorder="1"/>
    <xf numFmtId="0" fontId="3" fillId="0" borderId="1" xfId="0" applyFont="1" applyBorder="1" applyAlignment="1">
      <alignment horizontal="right"/>
    </xf>
    <xf numFmtId="0" fontId="7" fillId="0" borderId="0" xfId="0" applyFont="1" applyAlignment="1">
      <alignment vertical="top"/>
    </xf>
    <xf numFmtId="0" fontId="3" fillId="0" borderId="6" xfId="0" applyFont="1" applyBorder="1" applyAlignment="1">
      <alignment vertical="top"/>
    </xf>
    <xf numFmtId="0" fontId="3" fillId="0" borderId="1" xfId="0" applyFont="1" applyBorder="1" applyAlignment="1">
      <alignment vertical="top"/>
    </xf>
    <xf numFmtId="164" fontId="3" fillId="0" borderId="1" xfId="0" applyNumberFormat="1" applyFont="1" applyBorder="1" applyAlignment="1">
      <alignment horizontal="right" vertical="top"/>
    </xf>
    <xf numFmtId="164" fontId="3" fillId="0" borderId="5" xfId="0" applyNumberFormat="1" applyFont="1" applyBorder="1" applyAlignment="1">
      <alignment horizontal="right" vertical="top"/>
    </xf>
    <xf numFmtId="164" fontId="3" fillId="0" borderId="0" xfId="0" applyNumberFormat="1" applyFont="1" applyAlignment="1">
      <alignment horizontal="right" vertical="top"/>
    </xf>
    <xf numFmtId="164" fontId="3" fillId="0" borderId="6" xfId="0" applyNumberFormat="1" applyFont="1" applyBorder="1" applyAlignment="1">
      <alignment horizontal="right" vertical="top"/>
    </xf>
    <xf numFmtId="165" fontId="3" fillId="0" borderId="1" xfId="0" applyNumberFormat="1" applyFont="1" applyBorder="1" applyAlignment="1">
      <alignment horizontal="right" vertical="top"/>
    </xf>
    <xf numFmtId="165" fontId="3" fillId="0" borderId="5" xfId="0" applyNumberFormat="1" applyFont="1" applyBorder="1" applyAlignment="1">
      <alignment horizontal="right" vertical="top"/>
    </xf>
    <xf numFmtId="0" fontId="3" fillId="0" borderId="7" xfId="0" applyFont="1" applyBorder="1" applyAlignment="1">
      <alignment vertical="top"/>
    </xf>
    <xf numFmtId="164" fontId="3" fillId="0" borderId="7" xfId="0" applyNumberFormat="1" applyFont="1" applyBorder="1" applyAlignment="1">
      <alignment horizontal="right" vertical="top"/>
    </xf>
    <xf numFmtId="164" fontId="3" fillId="0" borderId="8" xfId="0" applyNumberFormat="1" applyFont="1" applyBorder="1" applyAlignment="1">
      <alignment horizontal="right" vertical="top"/>
    </xf>
    <xf numFmtId="0" fontId="4" fillId="0" borderId="3" xfId="0" applyFont="1" applyBorder="1" applyAlignment="1">
      <alignment vertical="top"/>
    </xf>
    <xf numFmtId="164" fontId="4" fillId="0" borderId="3" xfId="0" applyNumberFormat="1" applyFont="1" applyBorder="1" applyAlignment="1">
      <alignment horizontal="right" vertical="top"/>
    </xf>
    <xf numFmtId="7" fontId="3" fillId="0" borderId="0" xfId="0" applyNumberFormat="1" applyFont="1"/>
    <xf numFmtId="164" fontId="4" fillId="0" borderId="9" xfId="0" applyNumberFormat="1" applyFont="1" applyBorder="1" applyAlignment="1">
      <alignment horizontal="right" vertical="top"/>
    </xf>
    <xf numFmtId="0" fontId="3" fillId="0" borderId="12" xfId="0" applyFont="1" applyBorder="1" applyAlignment="1">
      <alignment vertical="top"/>
    </xf>
    <xf numFmtId="164" fontId="3" fillId="0" borderId="11" xfId="0" applyNumberFormat="1" applyFont="1" applyBorder="1" applyAlignment="1">
      <alignment horizontal="right" vertical="top"/>
    </xf>
    <xf numFmtId="164" fontId="3" fillId="0" borderId="12" xfId="0" applyNumberFormat="1" applyFont="1" applyBorder="1" applyAlignment="1">
      <alignment horizontal="right" vertical="top"/>
    </xf>
    <xf numFmtId="165" fontId="3" fillId="0" borderId="11" xfId="0" applyNumberFormat="1" applyFont="1" applyBorder="1" applyAlignment="1">
      <alignment horizontal="right" vertical="top"/>
    </xf>
    <xf numFmtId="164" fontId="3" fillId="0" borderId="13" xfId="0" applyNumberFormat="1" applyFont="1" applyBorder="1" applyAlignment="1">
      <alignment horizontal="right" vertical="top"/>
    </xf>
    <xf numFmtId="164" fontId="4" fillId="0" borderId="14" xfId="0" applyNumberFormat="1" applyFont="1" applyBorder="1" applyAlignment="1">
      <alignment horizontal="right" vertical="top"/>
    </xf>
    <xf numFmtId="0" fontId="2" fillId="0" borderId="2" xfId="0" applyFont="1" applyBorder="1" applyAlignment="1">
      <alignment horizontal="left" vertical="top" wrapText="1"/>
    </xf>
    <xf numFmtId="0" fontId="2" fillId="0" borderId="0" xfId="0" applyFont="1" applyAlignment="1">
      <alignment horizontal="left" vertical="top" wrapText="1"/>
    </xf>
    <xf numFmtId="0" fontId="9" fillId="0" borderId="0" xfId="0" quotePrefix="1" applyFont="1" applyAlignment="1">
      <alignment horizontal="left" vertical="top" wrapText="1"/>
    </xf>
    <xf numFmtId="0" fontId="3" fillId="0" borderId="2" xfId="0" applyFont="1" applyBorder="1" applyAlignment="1">
      <alignment horizontal="right" wrapText="1"/>
    </xf>
    <xf numFmtId="0" fontId="3" fillId="0" borderId="1" xfId="0" applyFont="1" applyBorder="1" applyAlignment="1">
      <alignment horizontal="right" wrapText="1"/>
    </xf>
    <xf numFmtId="0" fontId="1" fillId="0" borderId="2" xfId="0" applyFont="1" applyBorder="1" applyAlignment="1">
      <alignment horizontal="right" wrapText="1"/>
    </xf>
    <xf numFmtId="0" fontId="3" fillId="0" borderId="10" xfId="0" applyFont="1" applyBorder="1" applyAlignment="1">
      <alignment horizontal="right" wrapText="1"/>
    </xf>
    <xf numFmtId="0" fontId="3" fillId="0" borderId="11" xfId="0" applyFont="1" applyBorder="1" applyAlignment="1">
      <alignment horizontal="right" wrapText="1"/>
    </xf>
    <xf numFmtId="0" fontId="4" fillId="0" borderId="0" xfId="0" applyFont="1" applyAlignment="1">
      <alignment horizontal="center" vertical="top"/>
    </xf>
    <xf numFmtId="0" fontId="3" fillId="0" borderId="3" xfId="0" applyFont="1" applyBorder="1" applyAlignment="1">
      <alignment horizontal="center" vertical="top"/>
    </xf>
    <xf numFmtId="0" fontId="4" fillId="2" borderId="15" xfId="0" applyFont="1" applyFill="1" applyBorder="1" applyAlignment="1">
      <alignment horizontal="center"/>
    </xf>
    <xf numFmtId="0" fontId="4" fillId="2" borderId="2" xfId="0" applyFont="1" applyFill="1" applyBorder="1" applyAlignment="1">
      <alignment horizontal="center"/>
    </xf>
    <xf numFmtId="0" fontId="1" fillId="0" borderId="4" xfId="0" applyFont="1" applyBorder="1" applyAlignment="1">
      <alignment horizontal="right" wrapText="1"/>
    </xf>
    <xf numFmtId="0" fontId="3" fillId="0" borderId="5" xfId="0" applyFont="1" applyBorder="1" applyAlignment="1">
      <alignment horizontal="right" wrapText="1"/>
    </xf>
    <xf numFmtId="0" fontId="2" fillId="0" borderId="2" xfId="0" applyFont="1" applyBorder="1" applyAlignment="1">
      <alignment horizontal="left" vertical="top"/>
    </xf>
    <xf numFmtId="0" fontId="2" fillId="0" borderId="0" xfId="0" applyFont="1" applyAlignment="1">
      <alignment horizontal="left" vertical="top"/>
    </xf>
    <xf numFmtId="0" fontId="9" fillId="0" borderId="0" xfId="0" quotePrefix="1" applyFont="1" applyAlignment="1">
      <alignment horizontal="left" vertical="top"/>
    </xf>
  </cellXfs>
  <cellStyles count="2">
    <cellStyle name="Normal" xfId="0" builtinId="0"/>
    <cellStyle name="Normal 2" xfId="1" xr:uid="{6A133286-5147-4DD5-B377-9F6188A025A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134E9-7C30-420B-9D4A-675949DCC9ED}">
  <sheetPr>
    <pageSetUpPr fitToPage="1"/>
  </sheetPr>
  <dimension ref="A1:J20"/>
  <sheetViews>
    <sheetView showGridLines="0" tabSelected="1" workbookViewId="0">
      <selection activeCell="A14" sqref="A14"/>
    </sheetView>
  </sheetViews>
  <sheetFormatPr defaultColWidth="9.21875" defaultRowHeight="13.2"/>
  <cols>
    <col min="1" max="1" width="32.21875" style="2" customWidth="1"/>
    <col min="2" max="10" width="9.21875" style="2" customWidth="1"/>
    <col min="11" max="16384" width="9.21875" style="2"/>
  </cols>
  <sheetData>
    <row r="1" spans="1:10" s="3" customFormat="1" ht="15" customHeight="1">
      <c r="A1" s="37" t="s">
        <v>2</v>
      </c>
      <c r="B1" s="37"/>
      <c r="C1" s="37"/>
      <c r="D1" s="37"/>
      <c r="E1" s="37"/>
      <c r="F1" s="37"/>
      <c r="G1" s="37"/>
      <c r="H1" s="37"/>
      <c r="I1" s="37"/>
      <c r="J1" s="37"/>
    </row>
    <row r="2" spans="1:10" s="3" customFormat="1" ht="15" customHeight="1" thickBot="1">
      <c r="A2" s="38" t="s">
        <v>0</v>
      </c>
      <c r="B2" s="38"/>
      <c r="C2" s="38"/>
      <c r="D2" s="38"/>
      <c r="E2" s="38"/>
      <c r="F2" s="38"/>
      <c r="G2" s="38"/>
      <c r="H2" s="38"/>
      <c r="I2" s="38"/>
      <c r="J2" s="38"/>
    </row>
    <row r="3" spans="1:10" ht="30" customHeight="1">
      <c r="A3" s="4"/>
      <c r="B3" s="32" t="s">
        <v>3</v>
      </c>
      <c r="C3" s="34" t="s">
        <v>19</v>
      </c>
      <c r="D3" s="35" t="s">
        <v>1</v>
      </c>
      <c r="E3" s="41" t="s">
        <v>22</v>
      </c>
      <c r="F3" s="39" t="s">
        <v>4</v>
      </c>
      <c r="G3" s="40"/>
      <c r="H3" s="40"/>
      <c r="I3" s="40"/>
      <c r="J3" s="40"/>
    </row>
    <row r="4" spans="1:10" ht="15" customHeight="1">
      <c r="A4" s="5"/>
      <c r="B4" s="33"/>
      <c r="C4" s="33"/>
      <c r="D4" s="36"/>
      <c r="E4" s="42"/>
      <c r="F4" s="6" t="s">
        <v>5</v>
      </c>
      <c r="G4" s="6" t="s">
        <v>6</v>
      </c>
      <c r="H4" s="6" t="s">
        <v>7</v>
      </c>
      <c r="I4" s="6" t="s">
        <v>8</v>
      </c>
      <c r="J4" s="6" t="s">
        <v>17</v>
      </c>
    </row>
    <row r="5" spans="1:10" ht="15" customHeight="1">
      <c r="A5" s="7" t="s">
        <v>9</v>
      </c>
      <c r="B5" s="3"/>
      <c r="C5" s="3"/>
      <c r="D5" s="23"/>
      <c r="E5" s="8"/>
      <c r="F5" s="3"/>
      <c r="G5" s="3"/>
      <c r="H5" s="3"/>
      <c r="I5" s="3"/>
      <c r="J5" s="3"/>
    </row>
    <row r="6" spans="1:10" ht="15" customHeight="1">
      <c r="A6" s="9" t="s">
        <v>10</v>
      </c>
      <c r="B6" s="10">
        <v>42.46</v>
      </c>
      <c r="C6" s="10">
        <v>0</v>
      </c>
      <c r="D6" s="24">
        <v>0</v>
      </c>
      <c r="E6" s="11">
        <v>0</v>
      </c>
      <c r="F6" s="10">
        <v>0</v>
      </c>
      <c r="G6" s="10">
        <v>0</v>
      </c>
      <c r="H6" s="10">
        <v>0</v>
      </c>
      <c r="I6" s="10">
        <v>0</v>
      </c>
      <c r="J6" s="10">
        <v>0</v>
      </c>
    </row>
    <row r="7" spans="1:10" ht="15" customHeight="1">
      <c r="A7" s="3" t="s">
        <v>11</v>
      </c>
      <c r="B7" s="12">
        <f t="shared" ref="B7:I7" si="0">SUM(B6:B6)</f>
        <v>42.46</v>
      </c>
      <c r="C7" s="12">
        <f t="shared" si="0"/>
        <v>0</v>
      </c>
      <c r="D7" s="25">
        <f t="shared" si="0"/>
        <v>0</v>
      </c>
      <c r="E7" s="13">
        <f t="shared" si="0"/>
        <v>0</v>
      </c>
      <c r="F7" s="12">
        <f t="shared" si="0"/>
        <v>0</v>
      </c>
      <c r="G7" s="12">
        <f t="shared" si="0"/>
        <v>0</v>
      </c>
      <c r="H7" s="12">
        <f t="shared" si="0"/>
        <v>0</v>
      </c>
      <c r="I7" s="12">
        <f t="shared" si="0"/>
        <v>0</v>
      </c>
      <c r="J7" s="12">
        <f t="shared" ref="J7" si="1">SUM(J6:J6)</f>
        <v>0</v>
      </c>
    </row>
    <row r="8" spans="1:10" ht="15" customHeight="1">
      <c r="A8" s="3"/>
      <c r="B8" s="12"/>
      <c r="C8" s="12"/>
      <c r="D8" s="25"/>
      <c r="E8" s="13"/>
      <c r="F8" s="12"/>
      <c r="G8" s="12"/>
      <c r="H8" s="12"/>
      <c r="I8" s="12"/>
      <c r="J8" s="12"/>
    </row>
    <row r="9" spans="1:10" ht="15" customHeight="1">
      <c r="A9" s="7" t="s">
        <v>12</v>
      </c>
      <c r="B9" s="12"/>
      <c r="C9" s="12"/>
      <c r="D9" s="25"/>
      <c r="E9" s="13"/>
      <c r="F9" s="12"/>
      <c r="G9" s="12"/>
      <c r="H9" s="12"/>
      <c r="I9" s="12"/>
      <c r="J9" s="12"/>
    </row>
    <row r="10" spans="1:10" ht="15" customHeight="1">
      <c r="A10" s="3" t="s">
        <v>13</v>
      </c>
      <c r="B10" s="12">
        <v>275</v>
      </c>
      <c r="C10" s="12">
        <v>0</v>
      </c>
      <c r="D10" s="25">
        <v>0</v>
      </c>
      <c r="E10" s="13">
        <v>0</v>
      </c>
      <c r="F10" s="12">
        <v>0</v>
      </c>
      <c r="G10" s="12">
        <v>0</v>
      </c>
      <c r="H10" s="12">
        <v>0</v>
      </c>
      <c r="I10" s="12">
        <v>0</v>
      </c>
      <c r="J10" s="12">
        <v>0</v>
      </c>
    </row>
    <row r="11" spans="1:10" ht="15" customHeight="1">
      <c r="A11" s="1" t="s">
        <v>18</v>
      </c>
      <c r="B11" s="14">
        <v>87.19</v>
      </c>
      <c r="C11" s="14">
        <v>60</v>
      </c>
      <c r="D11" s="26">
        <v>60</v>
      </c>
      <c r="E11" s="15">
        <v>60</v>
      </c>
      <c r="F11" s="14">
        <v>60</v>
      </c>
      <c r="G11" s="14">
        <v>60</v>
      </c>
      <c r="H11" s="14">
        <v>60</v>
      </c>
      <c r="I11" s="14">
        <v>60</v>
      </c>
      <c r="J11" s="14">
        <v>60</v>
      </c>
    </row>
    <row r="12" spans="1:10" ht="15" customHeight="1">
      <c r="A12" s="16" t="s">
        <v>14</v>
      </c>
      <c r="B12" s="17">
        <f>SUM(B10:B11)</f>
        <v>362.19</v>
      </c>
      <c r="C12" s="17">
        <f>SUM(C10:C11)</f>
        <v>60</v>
      </c>
      <c r="D12" s="27">
        <f t="shared" ref="D12:I12" si="2">SUM(D10:D11)</f>
        <v>60</v>
      </c>
      <c r="E12" s="18">
        <f t="shared" si="2"/>
        <v>60</v>
      </c>
      <c r="F12" s="17">
        <f t="shared" si="2"/>
        <v>60</v>
      </c>
      <c r="G12" s="17">
        <f t="shared" si="2"/>
        <v>60</v>
      </c>
      <c r="H12" s="17">
        <f t="shared" si="2"/>
        <v>60</v>
      </c>
      <c r="I12" s="17">
        <f t="shared" si="2"/>
        <v>60</v>
      </c>
      <c r="J12" s="17">
        <f t="shared" ref="J12" si="3">SUM(J10:J11)</f>
        <v>60</v>
      </c>
    </row>
    <row r="13" spans="1:10" ht="15" customHeight="1" thickBot="1">
      <c r="A13" s="19" t="s">
        <v>15</v>
      </c>
      <c r="B13" s="20">
        <f>SUM(B7,B12)</f>
        <v>404.65</v>
      </c>
      <c r="C13" s="20">
        <f t="shared" ref="C13:I13" si="4">SUM(C7,C12)</f>
        <v>60</v>
      </c>
      <c r="D13" s="28">
        <f t="shared" si="4"/>
        <v>60</v>
      </c>
      <c r="E13" s="22">
        <f t="shared" si="4"/>
        <v>60</v>
      </c>
      <c r="F13" s="20">
        <f t="shared" si="4"/>
        <v>60</v>
      </c>
      <c r="G13" s="20">
        <f t="shared" si="4"/>
        <v>60</v>
      </c>
      <c r="H13" s="20">
        <f t="shared" si="4"/>
        <v>60</v>
      </c>
      <c r="I13" s="20">
        <f t="shared" si="4"/>
        <v>60</v>
      </c>
      <c r="J13" s="20">
        <f t="shared" ref="J13" si="5">SUM(J7,J12)</f>
        <v>60</v>
      </c>
    </row>
    <row r="14" spans="1:10" s="3" customFormat="1" ht="25.2">
      <c r="A14" s="29" t="s">
        <v>16</v>
      </c>
      <c r="B14" s="43"/>
      <c r="C14" s="43"/>
      <c r="D14" s="43"/>
      <c r="E14" s="43"/>
      <c r="F14" s="43"/>
      <c r="G14" s="43"/>
      <c r="H14" s="43"/>
      <c r="I14" s="43"/>
      <c r="J14" s="43"/>
    </row>
    <row r="15" spans="1:10" ht="85.2">
      <c r="A15" s="30" t="s">
        <v>20</v>
      </c>
      <c r="B15" s="44"/>
      <c r="C15" s="44"/>
      <c r="D15" s="44"/>
      <c r="E15" s="44"/>
      <c r="F15" s="44"/>
      <c r="G15" s="44"/>
      <c r="H15" s="44"/>
      <c r="I15" s="44"/>
      <c r="J15" s="44"/>
    </row>
    <row r="16" spans="1:10" ht="37.200000000000003">
      <c r="A16" s="31" t="s">
        <v>21</v>
      </c>
      <c r="B16" s="45"/>
      <c r="C16" s="45"/>
      <c r="D16" s="45"/>
      <c r="E16" s="45"/>
      <c r="F16" s="45"/>
      <c r="G16" s="45"/>
      <c r="H16" s="45"/>
      <c r="I16" s="45"/>
      <c r="J16" s="45"/>
    </row>
    <row r="20" spans="3:3">
      <c r="C20" s="21"/>
    </row>
  </sheetData>
  <mergeCells count="7">
    <mergeCell ref="B3:B4"/>
    <mergeCell ref="C3:C4"/>
    <mergeCell ref="D3:D4"/>
    <mergeCell ref="A1:J1"/>
    <mergeCell ref="A2:J2"/>
    <mergeCell ref="F3:J3"/>
    <mergeCell ref="E3:E4"/>
  </mergeCells>
  <printOptions horizontalCentered="1"/>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Review_x0020_Comments xmlns="e257d72b-1bc7-45e7-84d8-ca60afca657e" xsi:nil="true"/>
    <_dlc_DocId xmlns="7c075b91-a788-4f5b-9c4e-5392c92c7fe8">WNNNYYRNKDVH-1321847565-5806</_dlc_DocId>
    <_dlc_DocIdUrl xmlns="7c075b91-a788-4f5b-9c4e-5392c92c7fe8">
      <Url>https://collaboration.inside.nsf.gov/bfa/Budget/BDPlanning/BPLG/_layouts/15/DocIdRedir.aspx?ID=WNNNYYRNKDVH-1321847565-5806</Url>
      <Description>WNNNYYRNKDVH-1321847565-5806</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50DF34A5064B9041B2AC259482B4C02C" ma:contentTypeVersion="2" ma:contentTypeDescription="Create a new document." ma:contentTypeScope="" ma:versionID="9f75cd727bc1949686cf94255204884a">
  <xsd:schema xmlns:xsd="http://www.w3.org/2001/XMLSchema" xmlns:xs="http://www.w3.org/2001/XMLSchema" xmlns:p="http://schemas.microsoft.com/office/2006/metadata/properties" xmlns:ns2="7c075b91-a788-4f5b-9c4e-5392c92c7fe8" xmlns:ns3="e257d72b-1bc7-45e7-84d8-ca60afca657e" targetNamespace="http://schemas.microsoft.com/office/2006/metadata/properties" ma:root="true" ma:fieldsID="8af8c1c05fa0fe0fa9691ac6a84ade65" ns2:_="" ns3:_="">
    <xsd:import namespace="7c075b91-a788-4f5b-9c4e-5392c92c7fe8"/>
    <xsd:import namespace="e257d72b-1bc7-45e7-84d8-ca60afca657e"/>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3:Review_x0020_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075b91-a788-4f5b-9c4e-5392c92c7fe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257d72b-1bc7-45e7-84d8-ca60afca657e" elementFormDefault="qualified">
    <xsd:import namespace="http://schemas.microsoft.com/office/2006/documentManagement/types"/>
    <xsd:import namespace="http://schemas.microsoft.com/office/infopath/2007/PartnerControls"/>
    <xsd:element name="Review_x0020_Comments" ma:index="12" nillable="true" ma:displayName="Review Comments" ma:internalName="Review_x0020_Comments">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24DAB5-507F-427D-B7E1-640905A1BDD4}">
  <ds:schemaRefs>
    <ds:schemaRef ds:uri="http://purl.org/dc/elements/1.1/"/>
    <ds:schemaRef ds:uri="http://schemas.openxmlformats.org/package/2006/metadata/core-properties"/>
    <ds:schemaRef ds:uri="http://schemas.microsoft.com/office/2006/documentManagement/types"/>
    <ds:schemaRef ds:uri="http://www.w3.org/XML/1998/namespace"/>
    <ds:schemaRef ds:uri="e257d72b-1bc7-45e7-84d8-ca60afca657e"/>
    <ds:schemaRef ds:uri="http://purl.org/dc/terms/"/>
    <ds:schemaRef ds:uri="http://schemas.microsoft.com/office/infopath/2007/PartnerControls"/>
    <ds:schemaRef ds:uri="7c075b91-a788-4f5b-9c4e-5392c92c7fe8"/>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03A65C3D-4358-4B81-839E-2C548998A3F6}">
  <ds:schemaRefs>
    <ds:schemaRef ds:uri="http://schemas.microsoft.com/sharepoint/v3/contenttype/forms"/>
  </ds:schemaRefs>
</ds:datastoreItem>
</file>

<file path=customXml/itemProps3.xml><?xml version="1.0" encoding="utf-8"?>
<ds:datastoreItem xmlns:ds="http://schemas.openxmlformats.org/officeDocument/2006/customXml" ds:itemID="{780BB3CF-41A2-4246-BCE7-C107139B610F}">
  <ds:schemaRefs>
    <ds:schemaRef ds:uri="http://schemas.microsoft.com/sharepoint/events"/>
  </ds:schemaRefs>
</ds:datastoreItem>
</file>

<file path=customXml/itemProps4.xml><?xml version="1.0" encoding="utf-8"?>
<ds:datastoreItem xmlns:ds="http://schemas.openxmlformats.org/officeDocument/2006/customXml" ds:itemID="{98AC2928-1C9D-4D56-8947-17F45B2CFA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075b91-a788-4f5b-9c4e-5392c92c7fe8"/>
    <ds:schemaRef ds:uri="e257d72b-1bc7-45e7-84d8-ca60afca65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Total AIR Funding</vt:lpstr>
      <vt:lpstr>'Total AIR Funding'!Print_Area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Total Funding Requirements for AIMS and AIR</dc:title>
  <dc:creator>NSF CFO</dc:creator>
  <cp:keywords>Total Funding Requirements for AIMS and AIR</cp:keywords>
  <cp:lastModifiedBy>Gary Luethke - VSG</cp:lastModifiedBy>
  <cp:lastPrinted>2024-03-11T15:39:26Z</cp:lastPrinted>
  <dcterms:created xsi:type="dcterms:W3CDTF">2023-08-01T15:45:57Z</dcterms:created>
  <dcterms:modified xsi:type="dcterms:W3CDTF">2024-04-06T11:13:02Z</dcterms:modified>
  <cp:category>Total Funding Requirements for AIMS and AIR</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975252cc-40b5-4bfd-90b6-b1d5ba2b7d2d</vt:lpwstr>
  </property>
  <property fmtid="{D5CDD505-2E9C-101B-9397-08002B2CF9AE}" pid="3" name="VM">
    <vt:lpwstr>Yes</vt:lpwstr>
  </property>
  <property fmtid="{D5CDD505-2E9C-101B-9397-08002B2CF9AE}" pid="4" name="ContainsCUI">
    <vt:lpwstr>Yes</vt:lpwstr>
  </property>
  <property fmtid="{D5CDD505-2E9C-101B-9397-08002B2CF9AE}" pid="5" name="MarkingType">
    <vt:lpwstr>Specified</vt:lpwstr>
  </property>
  <property fmtid="{D5CDD505-2E9C-101B-9397-08002B2CF9AE}" pid="6" name="CUIList">
    <vt:lpwstr>Short_List</vt:lpwstr>
  </property>
  <property fmtid="{D5CDD505-2E9C-101B-9397-08002B2CF9AE}" pid="7" name="CUIMarking">
    <vt:lpwstr>SP-BUDG</vt:lpwstr>
  </property>
  <property fmtid="{D5CDD505-2E9C-101B-9397-08002B2CF9AE}" pid="8" name="DisseminationNeeded">
    <vt:lpwstr>No</vt:lpwstr>
  </property>
  <property fmtid="{D5CDD505-2E9C-101B-9397-08002B2CF9AE}" pid="9" name="CUIEmail">
    <vt:lpwstr>cui@nsf.gov</vt:lpwstr>
  </property>
  <property fmtid="{D5CDD505-2E9C-101B-9397-08002B2CF9AE}" pid="10" name="ContentTypeId">
    <vt:lpwstr>0x01010050DF34A5064B9041B2AC259482B4C02C</vt:lpwstr>
  </property>
  <property fmtid="{D5CDD505-2E9C-101B-9397-08002B2CF9AE}" pid="11" name="_dlc_DocIdItemGuid">
    <vt:lpwstr>76e5d4ba-d3f3-4c34-98bc-b0721904387e</vt:lpwstr>
  </property>
</Properties>
</file>