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2C601F13-DA7B-45F0-BBDD-98C0C136C789}" xr6:coauthVersionLast="47" xr6:coauthVersionMax="47" xr10:uidLastSave="{3994550E-7A56-4F15-BA07-57D5C4B89E3D}"/>
  <bookViews>
    <workbookView xWindow="-108" yWindow="-108" windowWidth="23256" windowHeight="12576" xr2:uid="{C5CFB500-1319-4E2B-A9A2-7D6B97B9638D}"/>
  </bookViews>
  <sheets>
    <sheet name="HL-LHC Aprop &amp; Req Fund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6" i="1"/>
  <c r="H5" i="1"/>
  <c r="F7" i="1"/>
  <c r="E7" i="1"/>
  <c r="D7" i="1"/>
  <c r="C7" i="1"/>
  <c r="B7" i="1"/>
  <c r="H7" i="1"/>
</calcChain>
</file>

<file path=xl/sharedStrings.xml><?xml version="1.0" encoding="utf-8"?>
<sst xmlns="http://schemas.openxmlformats.org/spreadsheetml/2006/main" count="14" uniqueCount="14">
  <si>
    <t>Appropriated and Requested MREFC Funds for the</t>
  </si>
  <si>
    <t>High Luminosity-Large Hadron Collider Upgrade</t>
  </si>
  <si>
    <t>(Dollars in Millions)</t>
  </si>
  <si>
    <t>FY 2020</t>
  </si>
  <si>
    <t>FY 2021</t>
  </si>
  <si>
    <t>FY 2022</t>
  </si>
  <si>
    <t>FY 2023</t>
  </si>
  <si>
    <t>FY 2024
Request</t>
  </si>
  <si>
    <t>FY 2025 Request</t>
  </si>
  <si>
    <t>Total
Project</t>
  </si>
  <si>
    <t>Previous Authorized Total Project Cost</t>
  </si>
  <si>
    <t>Revised Total Project Cost Estimate</t>
  </si>
  <si>
    <r>
      <t>Rebaseline Impact</t>
    </r>
    <r>
      <rPr>
        <vertAlign val="superscript"/>
        <sz val="9"/>
        <color rgb="FF000000"/>
        <rFont val="Open Sans"/>
        <family val="2"/>
      </rPr>
      <t>1</t>
    </r>
  </si>
  <si>
    <r>
      <rPr>
        <vertAlign val="superscript"/>
        <sz val="8"/>
        <color rgb="FF000000"/>
        <rFont val="Open Sans"/>
        <family val="2"/>
      </rPr>
      <t>1</t>
    </r>
    <r>
      <rPr>
        <sz val="8"/>
        <color rgb="FF000000"/>
        <rFont val="Open Sans"/>
        <family val="2"/>
      </rPr>
      <t xml:space="preserve"> Amount informed by 2023 Rebaseline review, which included a review of cost and schedule.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</si>
</sst>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sz val="11"/>
      <color theme="1"/>
      <name val="Times New Roman"/>
      <family val="2"/>
    </font>
    <font>
      <sz val="9"/>
      <color rgb="FF000000"/>
      <name val="Open Sans"/>
      <family val="2"/>
    </font>
    <font>
      <vertAlign val="superscript"/>
      <sz val="9"/>
      <color rgb="FF000000"/>
      <name val="Open Sans"/>
      <family val="2"/>
    </font>
    <font>
      <vertAlign val="superscript"/>
      <sz val="8"/>
      <color rgb="FF000000"/>
      <name val="Open Sans"/>
      <family val="2"/>
    </font>
    <font>
      <sz val="8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horizontal="right" vertical="top"/>
    </xf>
    <xf numFmtId="165" fontId="1" fillId="0" borderId="2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horizontal="right" wrapText="1"/>
    </xf>
    <xf numFmtId="0" fontId="5" fillId="0" borderId="2" xfId="0" applyFont="1" applyBorder="1" applyAlignment="1">
      <alignment vertical="top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2">
    <cellStyle name="Normal" xfId="0" builtinId="0"/>
    <cellStyle name="Normal 2" xfId="1" xr:uid="{8B947383-F7D5-4BA0-AB4B-2C4131D3B6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CFCE-75B1-492D-A944-B2AE014E5DA1}">
  <dimension ref="A1:H8"/>
  <sheetViews>
    <sheetView showGridLines="0" tabSelected="1" zoomScale="120" zoomScaleNormal="120" workbookViewId="0">
      <selection activeCell="A8" sqref="A8:H8"/>
    </sheetView>
  </sheetViews>
  <sheetFormatPr defaultColWidth="9.21875" defaultRowHeight="13.2" x14ac:dyDescent="0.3"/>
  <cols>
    <col min="1" max="1" width="36.5546875" style="1" bestFit="1" customWidth="1"/>
    <col min="2" max="16384" width="9.21875" style="1"/>
  </cols>
  <sheetData>
    <row r="1" spans="1:8" s="3" customFormat="1" ht="16.05" customHeight="1" x14ac:dyDescent="0.3">
      <c r="A1" s="14" t="s">
        <v>0</v>
      </c>
      <c r="B1" s="14"/>
      <c r="C1" s="14"/>
      <c r="D1" s="14"/>
      <c r="E1" s="14"/>
      <c r="F1" s="14"/>
      <c r="G1" s="14"/>
      <c r="H1" s="14"/>
    </row>
    <row r="2" spans="1:8" s="3" customFormat="1" ht="16.05" customHeight="1" x14ac:dyDescent="0.3">
      <c r="A2" s="14" t="s">
        <v>1</v>
      </c>
      <c r="B2" s="14"/>
      <c r="C2" s="14"/>
      <c r="D2" s="14"/>
      <c r="E2" s="14"/>
      <c r="F2" s="14"/>
      <c r="G2" s="14"/>
      <c r="H2" s="14"/>
    </row>
    <row r="3" spans="1:8" s="3" customFormat="1" ht="15" customHeight="1" thickBot="1" x14ac:dyDescent="0.35">
      <c r="A3" s="15" t="s">
        <v>2</v>
      </c>
      <c r="B3" s="15"/>
      <c r="C3" s="15"/>
      <c r="D3" s="15"/>
      <c r="E3" s="15"/>
      <c r="F3" s="15"/>
      <c r="G3" s="15"/>
      <c r="H3" s="15"/>
    </row>
    <row r="4" spans="1:8" s="2" customFormat="1" ht="45" customHeight="1" x14ac:dyDescent="0.3">
      <c r="A4" s="7"/>
      <c r="B4" s="7" t="s">
        <v>3</v>
      </c>
      <c r="C4" s="7" t="s">
        <v>4</v>
      </c>
      <c r="D4" s="7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spans="1:8" s="3" customFormat="1" ht="15" customHeight="1" x14ac:dyDescent="0.3">
      <c r="A5" s="3" t="s">
        <v>10</v>
      </c>
      <c r="B5" s="4">
        <v>33</v>
      </c>
      <c r="C5" s="4">
        <v>33</v>
      </c>
      <c r="D5" s="4">
        <v>36</v>
      </c>
      <c r="E5" s="4">
        <v>33</v>
      </c>
      <c r="F5" s="4">
        <v>18</v>
      </c>
      <c r="G5" s="4">
        <v>0</v>
      </c>
      <c r="H5" s="4">
        <f>SUM(B5:G5)</f>
        <v>153</v>
      </c>
    </row>
    <row r="6" spans="1:8" s="3" customFormat="1" ht="15" customHeight="1" x14ac:dyDescent="0.3">
      <c r="A6" s="9" t="s">
        <v>12</v>
      </c>
      <c r="B6" s="5">
        <v>0</v>
      </c>
      <c r="C6" s="5">
        <v>0</v>
      </c>
      <c r="D6" s="5">
        <v>0</v>
      </c>
      <c r="E6" s="5">
        <v>0</v>
      </c>
      <c r="F6" s="5">
        <v>20</v>
      </c>
      <c r="G6" s="5">
        <v>0</v>
      </c>
      <c r="H6" s="5">
        <f>SUM(B6:G6)</f>
        <v>20</v>
      </c>
    </row>
    <row r="7" spans="1:8" s="6" customFormat="1" ht="16.05" customHeight="1" thickBot="1" x14ac:dyDescent="0.35">
      <c r="A7" s="10" t="s">
        <v>11</v>
      </c>
      <c r="B7" s="11">
        <f>SUM(B5:B6)</f>
        <v>33</v>
      </c>
      <c r="C7" s="11">
        <f t="shared" ref="C7:G7" si="0">SUM(C5:C6)</f>
        <v>33</v>
      </c>
      <c r="D7" s="11">
        <f t="shared" si="0"/>
        <v>36</v>
      </c>
      <c r="E7" s="11">
        <f t="shared" si="0"/>
        <v>33</v>
      </c>
      <c r="F7" s="11">
        <f t="shared" si="0"/>
        <v>38</v>
      </c>
      <c r="G7" s="11">
        <f t="shared" si="0"/>
        <v>0</v>
      </c>
      <c r="H7" s="11">
        <f>SUM(H5:H6)</f>
        <v>173</v>
      </c>
    </row>
    <row r="8" spans="1:8" ht="15" customHeight="1" x14ac:dyDescent="0.3">
      <c r="A8" s="12" t="s">
        <v>13</v>
      </c>
      <c r="B8" s="13"/>
      <c r="C8" s="13"/>
      <c r="D8" s="13"/>
      <c r="E8" s="13"/>
      <c r="F8" s="13"/>
      <c r="G8" s="13"/>
      <c r="H8" s="13"/>
    </row>
  </sheetData>
  <mergeCells count="3">
    <mergeCell ref="A1:H1"/>
    <mergeCell ref="A2:H2"/>
    <mergeCell ref="A3:H3"/>
  </mergeCells>
  <pageMargins left="0.7" right="0.7" top="0.75" bottom="0.75" header="0.3" footer="0.3"/>
  <pageSetup fitToWidth="0" fitToHeight="0" orientation="landscape" horizontalDpi="1200" verticalDpi="1200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WNNNYYRNKDVH-1321847565-5807</_dlc_DocId>
    <_dlc_DocIdUrl xmlns="7c075b91-a788-4f5b-9c4e-5392c92c7fe8">
      <Url>https://collaboration.inside.nsf.gov/bfa/Budget/BDPlanning/BPLG/_layouts/15/DocIdRedir.aspx?ID=WNNNYYRNKDVH-1321847565-5807</Url>
      <Description>WNNNYYRNKDVH-1321847565-5807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98793F-374F-4018-B19E-58272C34073C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e257d72b-1bc7-45e7-84d8-ca60afca657e"/>
    <ds:schemaRef ds:uri="7c075b91-a788-4f5b-9c4e-5392c92c7f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02A940E-EB7B-4759-B863-7E277B9D0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76EF11-41FE-464D-AF81-5E47593D397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FAAA5D9-E801-4344-9BC4-F2F9AC8CD4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HL-LHC Aprop &amp; Req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Appropriated and Requested MREFC Funds</dc:title>
  <dc:subject/>
  <dc:creator>NSF CFO</dc:creator>
  <cp:keywords>Appropriated and Requested MREFC Funds</cp:keywords>
  <dc:description/>
  <cp:lastModifiedBy>Gary Luethke - VSG</cp:lastModifiedBy>
  <cp:revision/>
  <dcterms:created xsi:type="dcterms:W3CDTF">2022-11-21T20:14:52Z</dcterms:created>
  <dcterms:modified xsi:type="dcterms:W3CDTF">2024-04-06T11:10:53Z</dcterms:modified>
  <cp:category>Appropriated and Requested MREFC Funds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7319d4d5-5cd7-4452-9b17-6260be7fefea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MediaServiceImageTags">
    <vt:lpwstr/>
  </property>
  <property fmtid="{D5CDD505-2E9C-101B-9397-08002B2CF9AE}" pid="6" name="_dlc_DocIdItemGuid">
    <vt:lpwstr>66b48509-cd63-49ea-9d9d-681c131fb713</vt:lpwstr>
  </property>
</Properties>
</file>