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dufour\Desktop\"/>
    </mc:Choice>
  </mc:AlternateContent>
  <xr:revisionPtr revIDLastSave="0" documentId="8_{AD33554B-1FA5-42DF-9423-3AFBCDEB7F24}" xr6:coauthVersionLast="47" xr6:coauthVersionMax="47" xr10:uidLastSave="{00000000-0000-0000-0000-000000000000}"/>
  <bookViews>
    <workbookView xWindow="780" yWindow="780" windowWidth="21600" windowHeight="11070" xr2:uid="{9B6A71D9-714E-4791-8894-50E343044787}"/>
  </bookViews>
  <sheets>
    <sheet name="Table 3-NSB Financial Discussio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4" l="1"/>
  <c r="F6" i="4" s="1"/>
  <c r="E7" i="4"/>
  <c r="F7" i="4" s="1"/>
  <c r="E8" i="4"/>
  <c r="F8" i="4" s="1"/>
  <c r="E9" i="4"/>
  <c r="F9" i="4"/>
  <c r="E10" i="4"/>
  <c r="F10" i="4"/>
  <c r="E11" i="4"/>
  <c r="F11" i="4" s="1"/>
  <c r="B12" i="4"/>
  <c r="D12" i="4"/>
  <c r="E13" i="4"/>
  <c r="F13" i="4" s="1"/>
  <c r="E12" i="4" l="1"/>
  <c r="F12" i="4" s="1"/>
</calcChain>
</file>

<file path=xl/sharedStrings.xml><?xml version="1.0" encoding="utf-8"?>
<sst xmlns="http://schemas.openxmlformats.org/spreadsheetml/2006/main" count="18" uniqueCount="18">
  <si>
    <t>Total</t>
  </si>
  <si>
    <t>Amount</t>
  </si>
  <si>
    <t>Percent</t>
  </si>
  <si>
    <r>
      <rPr>
        <vertAlign val="superscript"/>
        <sz val="8"/>
        <color theme="1"/>
        <rFont val="Open Sans"/>
        <family val="2"/>
      </rPr>
      <t xml:space="preserve">1 </t>
    </r>
    <r>
      <rPr>
        <sz val="8"/>
        <color theme="1"/>
        <rFont val="Open Sans"/>
        <family val="2"/>
      </rPr>
      <t>PC&amp;B includes base salary costs and anticipated within grade and promotion increases.</t>
    </r>
  </si>
  <si>
    <t>Full-Time Equivalents (FTE)</t>
  </si>
  <si>
    <t>Representation Costs</t>
  </si>
  <si>
    <t>Communications, Supplies, &amp; Equipment</t>
  </si>
  <si>
    <t>Travel &amp; Transportation of Persons</t>
  </si>
  <si>
    <t>Advisory &amp; Assistance Services</t>
  </si>
  <si>
    <t>Staff Development &amp; Training</t>
  </si>
  <si>
    <r>
      <t>Personnel Compensation &amp; Benefits (PC&amp;B)</t>
    </r>
    <r>
      <rPr>
        <vertAlign val="superscript"/>
        <sz val="9"/>
        <color theme="1"/>
        <rFont val="Open Sans"/>
        <family val="2"/>
      </rPr>
      <t>1</t>
    </r>
  </si>
  <si>
    <t>(Dollars in Thousands)</t>
  </si>
  <si>
    <t>Personnel Compensation and Benefits and Other Operating Expenses</t>
  </si>
  <si>
    <t>Office of the National Science Board</t>
  </si>
  <si>
    <t>FY 2024 Current Plan</t>
  </si>
  <si>
    <t>FY 2025 (TBD)</t>
  </si>
  <si>
    <t>FY 2026 Request</t>
  </si>
  <si>
    <t>Change over
FY 2024 Current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</si>
</sst>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164" formatCode="&quot;$&quot;#,##0.00;\-&quot;$&quot;#,##0.00;&quot;-&quot;??"/>
    <numFmt numFmtId="166" formatCode="0.0%"/>
    <numFmt numFmtId="167" formatCode="#,##0.00;\-#,##0.00;\-??"/>
    <numFmt numFmtId="169" formatCode="&quot;$&quot;#,##0"/>
    <numFmt numFmtId="170" formatCode="_(* #,##0_);_(* \(#,##0\);_(* &quot;-   &quot;_);_(@_)"/>
  </numFmts>
  <fonts count="9" x14ac:knownFonts="1">
    <font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name val="Open Sans"/>
      <family val="2"/>
    </font>
    <font>
      <b/>
      <sz val="9"/>
      <name val="Open Sans"/>
      <family val="2"/>
    </font>
    <font>
      <sz val="10"/>
      <name val="Arial"/>
      <family val="2"/>
    </font>
    <font>
      <sz val="8"/>
      <color theme="1"/>
      <name val="Open Sans"/>
      <family val="2"/>
    </font>
    <font>
      <vertAlign val="superscript"/>
      <sz val="8"/>
      <color theme="1"/>
      <name val="Open Sans"/>
      <family val="2"/>
    </font>
    <font>
      <b/>
      <sz val="9"/>
      <color theme="1"/>
      <name val="Open Sans"/>
      <family val="2"/>
    </font>
    <font>
      <vertAlign val="superscript"/>
      <sz val="9"/>
      <color theme="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4" fillId="0" borderId="0"/>
  </cellStyleXfs>
  <cellXfs count="35">
    <xf numFmtId="0" fontId="0" fillId="0" borderId="0" xfId="0"/>
    <xf numFmtId="0" fontId="0" fillId="0" borderId="0" xfId="0" applyAlignment="1">
      <alignment vertical="top"/>
    </xf>
    <xf numFmtId="0" fontId="1" fillId="2" borderId="1" xfId="0" applyFont="1" applyFill="1" applyBorder="1" applyAlignment="1">
      <alignment vertical="top"/>
    </xf>
    <xf numFmtId="0" fontId="7" fillId="2" borderId="5" xfId="0" applyFont="1" applyFill="1" applyBorder="1" applyAlignment="1">
      <alignment vertical="top"/>
    </xf>
    <xf numFmtId="0" fontId="1" fillId="2" borderId="1" xfId="0" applyFont="1" applyFill="1" applyBorder="1" applyAlignment="1">
      <alignment vertical="top" wrapText="1"/>
    </xf>
    <xf numFmtId="0" fontId="1" fillId="2" borderId="0" xfId="0" applyFont="1" applyFill="1" applyAlignment="1">
      <alignment vertical="top" wrapText="1"/>
    </xf>
    <xf numFmtId="0" fontId="1" fillId="2" borderId="0" xfId="0" applyFont="1" applyFill="1" applyAlignment="1">
      <alignment vertical="top"/>
    </xf>
    <xf numFmtId="0" fontId="1" fillId="2" borderId="4" xfId="0" applyFont="1" applyFill="1" applyBorder="1" applyAlignment="1">
      <alignment vertical="top" wrapText="1"/>
    </xf>
    <xf numFmtId="0" fontId="1" fillId="2" borderId="2" xfId="0" applyFont="1" applyFill="1" applyBorder="1" applyAlignment="1">
      <alignment horizontal="right"/>
    </xf>
    <xf numFmtId="0" fontId="1" fillId="2" borderId="2" xfId="0" applyFont="1" applyFill="1" applyBorder="1"/>
    <xf numFmtId="0" fontId="1" fillId="2" borderId="0" xfId="0" applyFont="1" applyFill="1"/>
    <xf numFmtId="170" fontId="1" fillId="0" borderId="0" xfId="0" applyNumberFormat="1" applyFont="1" applyAlignment="1">
      <alignment horizontal="right" vertical="top"/>
    </xf>
    <xf numFmtId="170" fontId="1" fillId="0" borderId="1" xfId="0" applyNumberFormat="1" applyFont="1" applyBorder="1" applyAlignment="1">
      <alignment horizontal="right" vertical="top"/>
    </xf>
    <xf numFmtId="167" fontId="1" fillId="0" borderId="1" xfId="0" applyNumberFormat="1" applyFont="1" applyBorder="1" applyAlignment="1">
      <alignment horizontal="right" vertical="top"/>
    </xf>
    <xf numFmtId="169" fontId="1" fillId="0" borderId="4" xfId="0" applyNumberFormat="1" applyFont="1" applyBorder="1" applyAlignment="1">
      <alignment horizontal="right" vertical="top"/>
    </xf>
    <xf numFmtId="166" fontId="1" fillId="2" borderId="4" xfId="0" applyNumberFormat="1" applyFont="1" applyFill="1" applyBorder="1" applyAlignment="1">
      <alignment horizontal="right" vertical="top"/>
    </xf>
    <xf numFmtId="3" fontId="1" fillId="0" borderId="0" xfId="0" applyNumberFormat="1" applyFont="1" applyAlignment="1">
      <alignment horizontal="right" vertical="top"/>
    </xf>
    <xf numFmtId="166" fontId="1" fillId="2" borderId="0" xfId="0" applyNumberFormat="1" applyFont="1" applyFill="1" applyAlignment="1">
      <alignment horizontal="right" vertical="top"/>
    </xf>
    <xf numFmtId="41" fontId="1" fillId="0" borderId="0" xfId="0" applyNumberFormat="1" applyFont="1" applyAlignment="1">
      <alignment horizontal="right" vertical="top"/>
    </xf>
    <xf numFmtId="3" fontId="1" fillId="0" borderId="1" xfId="0" applyNumberFormat="1" applyFont="1" applyBorder="1" applyAlignment="1">
      <alignment horizontal="right" vertical="top"/>
    </xf>
    <xf numFmtId="166" fontId="1" fillId="2" borderId="1" xfId="0" applyNumberFormat="1" applyFont="1" applyFill="1" applyBorder="1" applyAlignment="1">
      <alignment horizontal="right" vertical="top"/>
    </xf>
    <xf numFmtId="169" fontId="7" fillId="0" borderId="5" xfId="0" applyNumberFormat="1" applyFont="1" applyBorder="1" applyAlignment="1">
      <alignment horizontal="right" vertical="top"/>
    </xf>
    <xf numFmtId="169" fontId="7" fillId="2" borderId="5" xfId="0" applyNumberFormat="1" applyFont="1" applyFill="1" applyBorder="1" applyAlignment="1">
      <alignment horizontal="right" vertical="top"/>
    </xf>
    <xf numFmtId="166" fontId="7" fillId="2" borderId="2" xfId="0" applyNumberFormat="1" applyFont="1" applyFill="1" applyBorder="1" applyAlignment="1">
      <alignment horizontal="right" vertical="top"/>
    </xf>
    <xf numFmtId="9" fontId="1" fillId="0" borderId="1" xfId="0" applyNumberFormat="1" applyFont="1" applyBorder="1" applyAlignment="1">
      <alignment horizontal="right" vertical="top"/>
    </xf>
    <xf numFmtId="164" fontId="3" fillId="0" borderId="5" xfId="0" applyNumberFormat="1" applyFont="1" applyBorder="1" applyAlignment="1">
      <alignment horizontal="right" vertical="top"/>
    </xf>
    <xf numFmtId="0" fontId="1" fillId="0" borderId="0" xfId="0" applyFont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2" borderId="3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right" wrapText="1"/>
    </xf>
    <xf numFmtId="0" fontId="5" fillId="0" borderId="3" xfId="0" applyFont="1" applyBorder="1" applyAlignment="1">
      <alignment horizontal="left" vertical="top"/>
    </xf>
    <xf numFmtId="0" fontId="7" fillId="2" borderId="0" xfId="0" applyFont="1" applyFill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344E181-48F8-45F4-9359-3216DAB9E685}"/>
    <cellStyle name="Percent 2" xfId="1" xr:uid="{B5D5C7CE-AC71-4B0B-B960-BB9B01F9A8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DDAF6-F430-42D9-BF31-5A0344D67BE2}">
  <dimension ref="A1:F14"/>
  <sheetViews>
    <sheetView showGridLines="0" tabSelected="1" zoomScale="99" workbookViewId="0">
      <selection activeCell="H17" sqref="H17"/>
    </sheetView>
  </sheetViews>
  <sheetFormatPr defaultRowHeight="15" x14ac:dyDescent="0.25"/>
  <cols>
    <col min="1" max="1" width="35.42578125" bestFit="1" customWidth="1"/>
    <col min="2" max="6" width="9.5703125" customWidth="1"/>
  </cols>
  <sheetData>
    <row r="1" spans="1:6" s="1" customFormat="1" ht="15.95" customHeight="1" x14ac:dyDescent="0.25">
      <c r="A1" s="31" t="s">
        <v>13</v>
      </c>
      <c r="B1" s="31"/>
      <c r="C1" s="31"/>
      <c r="D1" s="31"/>
      <c r="E1" s="31"/>
      <c r="F1" s="31"/>
    </row>
    <row r="2" spans="1:6" s="1" customFormat="1" ht="15.95" customHeight="1" x14ac:dyDescent="0.25">
      <c r="A2" s="31" t="s">
        <v>12</v>
      </c>
      <c r="B2" s="31"/>
      <c r="C2" s="31"/>
      <c r="D2" s="31"/>
      <c r="E2" s="31"/>
      <c r="F2" s="31"/>
    </row>
    <row r="3" spans="1:6" s="1" customFormat="1" ht="15" customHeight="1" thickBot="1" x14ac:dyDescent="0.3">
      <c r="A3" s="32" t="s">
        <v>11</v>
      </c>
      <c r="B3" s="32"/>
      <c r="C3" s="32"/>
      <c r="D3" s="32"/>
      <c r="E3" s="32"/>
      <c r="F3" s="32"/>
    </row>
    <row r="4" spans="1:6" ht="30" customHeight="1" x14ac:dyDescent="0.3">
      <c r="A4" s="10"/>
      <c r="B4" s="26" t="s">
        <v>14</v>
      </c>
      <c r="C4" s="28" t="s">
        <v>15</v>
      </c>
      <c r="D4" s="28" t="s">
        <v>16</v>
      </c>
      <c r="E4" s="33" t="s">
        <v>17</v>
      </c>
      <c r="F4" s="34"/>
    </row>
    <row r="5" spans="1:6" ht="15" customHeight="1" x14ac:dyDescent="0.3">
      <c r="A5" s="9"/>
      <c r="B5" s="27"/>
      <c r="C5" s="29"/>
      <c r="D5" s="29"/>
      <c r="E5" s="8" t="s">
        <v>1</v>
      </c>
      <c r="F5" s="8" t="s">
        <v>2</v>
      </c>
    </row>
    <row r="6" spans="1:6" s="1" customFormat="1" ht="15" customHeight="1" x14ac:dyDescent="0.25">
      <c r="A6" s="7" t="s">
        <v>10</v>
      </c>
      <c r="B6" s="14">
        <v>3800</v>
      </c>
      <c r="C6" s="11"/>
      <c r="D6" s="14">
        <v>2889</v>
      </c>
      <c r="E6" s="14">
        <f t="shared" ref="E6:E13" si="0">D6-B6</f>
        <v>-911</v>
      </c>
      <c r="F6" s="15">
        <f t="shared" ref="F6:F13" si="1">IF(B6=0, "N/A", E6/B6)</f>
        <v>-0.23973684210526316</v>
      </c>
    </row>
    <row r="7" spans="1:6" s="1" customFormat="1" ht="15" customHeight="1" x14ac:dyDescent="0.25">
      <c r="A7" s="6" t="s">
        <v>9</v>
      </c>
      <c r="B7" s="16">
        <v>21</v>
      </c>
      <c r="C7" s="11"/>
      <c r="D7" s="16">
        <v>0</v>
      </c>
      <c r="E7" s="16">
        <f t="shared" si="0"/>
        <v>-21</v>
      </c>
      <c r="F7" s="17">
        <f t="shared" si="1"/>
        <v>-1</v>
      </c>
    </row>
    <row r="8" spans="1:6" s="1" customFormat="1" ht="15" customHeight="1" x14ac:dyDescent="0.25">
      <c r="A8" s="6" t="s">
        <v>8</v>
      </c>
      <c r="B8" s="16">
        <v>991</v>
      </c>
      <c r="C8" s="11"/>
      <c r="D8" s="16">
        <v>32</v>
      </c>
      <c r="E8" s="16">
        <f t="shared" si="0"/>
        <v>-959</v>
      </c>
      <c r="F8" s="17">
        <f t="shared" si="1"/>
        <v>-0.96770938446014132</v>
      </c>
    </row>
    <row r="9" spans="1:6" s="1" customFormat="1" ht="15" customHeight="1" x14ac:dyDescent="0.25">
      <c r="A9" s="5" t="s">
        <v>7</v>
      </c>
      <c r="B9" s="16">
        <v>250</v>
      </c>
      <c r="C9" s="11"/>
      <c r="D9" s="16">
        <v>74</v>
      </c>
      <c r="E9" s="16">
        <f t="shared" si="0"/>
        <v>-176</v>
      </c>
      <c r="F9" s="17">
        <f t="shared" si="1"/>
        <v>-0.70399999999999996</v>
      </c>
    </row>
    <row r="10" spans="1:6" s="1" customFormat="1" ht="15" customHeight="1" x14ac:dyDescent="0.25">
      <c r="A10" s="5" t="s">
        <v>6</v>
      </c>
      <c r="B10" s="16">
        <v>25</v>
      </c>
      <c r="C10" s="11"/>
      <c r="D10" s="16">
        <v>2</v>
      </c>
      <c r="E10" s="16">
        <f t="shared" si="0"/>
        <v>-23</v>
      </c>
      <c r="F10" s="17">
        <f t="shared" si="1"/>
        <v>-0.92</v>
      </c>
    </row>
    <row r="11" spans="1:6" s="1" customFormat="1" ht="15" customHeight="1" thickBot="1" x14ac:dyDescent="0.3">
      <c r="A11" s="4" t="s">
        <v>5</v>
      </c>
      <c r="B11" s="18">
        <v>3</v>
      </c>
      <c r="C11" s="12"/>
      <c r="D11" s="19">
        <v>3</v>
      </c>
      <c r="E11" s="13">
        <f t="shared" si="0"/>
        <v>0</v>
      </c>
      <c r="F11" s="20">
        <f t="shared" si="1"/>
        <v>0</v>
      </c>
    </row>
    <row r="12" spans="1:6" s="1" customFormat="1" ht="15.95" customHeight="1" x14ac:dyDescent="0.25">
      <c r="A12" s="3" t="s">
        <v>0</v>
      </c>
      <c r="B12" s="21">
        <f>SUM(B6:B11)</f>
        <v>5090</v>
      </c>
      <c r="C12" s="25"/>
      <c r="D12" s="21">
        <f>SUM(D6:D11)</f>
        <v>3000</v>
      </c>
      <c r="E12" s="22">
        <f t="shared" si="0"/>
        <v>-2090</v>
      </c>
      <c r="F12" s="23">
        <f t="shared" si="1"/>
        <v>-0.41060903732809428</v>
      </c>
    </row>
    <row r="13" spans="1:6" s="1" customFormat="1" ht="15" customHeight="1" thickBot="1" x14ac:dyDescent="0.3">
      <c r="A13" s="2" t="s">
        <v>4</v>
      </c>
      <c r="B13" s="19">
        <v>18</v>
      </c>
      <c r="C13" s="12"/>
      <c r="D13" s="11">
        <v>13</v>
      </c>
      <c r="E13" s="13">
        <f t="shared" si="0"/>
        <v>-5</v>
      </c>
      <c r="F13" s="24">
        <f t="shared" si="1"/>
        <v>-0.27777777777777779</v>
      </c>
    </row>
    <row r="14" spans="1:6" s="1" customFormat="1" ht="15" customHeight="1" x14ac:dyDescent="0.25">
      <c r="A14" s="30" t="s">
        <v>3</v>
      </c>
      <c r="B14" s="30"/>
      <c r="C14" s="30"/>
      <c r="D14" s="30"/>
      <c r="E14" s="30"/>
      <c r="F14" s="30"/>
    </row>
  </sheetData>
  <mergeCells count="8">
    <mergeCell ref="A14:F14"/>
    <mergeCell ref="A1:F1"/>
    <mergeCell ref="A2:F2"/>
    <mergeCell ref="A3:F3"/>
    <mergeCell ref="E4:F4"/>
    <mergeCell ref="B4:B5"/>
    <mergeCell ref="C4:C5"/>
    <mergeCell ref="D4:D5"/>
  </mergeCells>
  <pageMargins left="0.7" right="0.7" top="0.75" bottom="0.75" header="0.3" footer="0.3"/>
  <pageSetup orientation="portrait" r:id="rId1"/>
  <headerFooter differentFirst="1">
    <oddHeader>&amp;C&amp;"Microsoft Sans Serif,Bold"CUI//SP-BUDG</oddHeader>
    <firstHeader>&amp;C&amp;"Microsoft Sans Serif,Bold"CUI//SP-BUDG</firstHeader>
    <firstFooter>&amp;LCUI Contact: cui@nsf.gov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cddb448-7ce8-4326-a3e3-68781c5b85fe" xsi:nil="true"/>
    <lcf76f155ced4ddcb4097134ff3c332f xmlns="5b042d21-a986-4083-9187-d21d221f027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904FDC33A39648B4CB7364957C158C" ma:contentTypeVersion="16" ma:contentTypeDescription="Create a new document." ma:contentTypeScope="" ma:versionID="6f4dd5e083c1d3d012829d1e25f3ad19">
  <xsd:schema xmlns:xsd="http://www.w3.org/2001/XMLSchema" xmlns:xs="http://www.w3.org/2001/XMLSchema" xmlns:p="http://schemas.microsoft.com/office/2006/metadata/properties" xmlns:ns2="5b042d21-a986-4083-9187-d21d221f027d" xmlns:ns3="5cddb448-7ce8-4326-a3e3-68781c5b85fe" targetNamespace="http://schemas.microsoft.com/office/2006/metadata/properties" ma:root="true" ma:fieldsID="e99cf47d36c4ade42d50755a275a7eae" ns2:_="" ns3:_="">
    <xsd:import namespace="5b042d21-a986-4083-9187-d21d221f027d"/>
    <xsd:import namespace="5cddb448-7ce8-4326-a3e3-68781c5b85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042d21-a986-4083-9187-d21d221f02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023960b3-8d78-4481-b360-8436e3ff89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ddb448-7ce8-4326-a3e3-68781c5b85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5dbfd85-f9cc-4eb7-be93-8c7372ab9071}" ma:internalName="TaxCatchAll" ma:showField="CatchAllData" ma:web="5cddb448-7ce8-4326-a3e3-68781c5b85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9E6F9B1-B574-49F7-9102-E021510A0C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4CCFFA2-35D4-4C1C-91D2-BBB529ABB446}">
  <ds:schemaRefs>
    <ds:schemaRef ds:uri="http://schemas.microsoft.com/office/2006/metadata/properties"/>
    <ds:schemaRef ds:uri="http://schemas.microsoft.com/office/infopath/2007/PartnerControls"/>
    <ds:schemaRef ds:uri="5cddb448-7ce8-4326-a3e3-68781c5b85fe"/>
    <ds:schemaRef ds:uri="5b042d21-a986-4083-9187-d21d221f027d"/>
  </ds:schemaRefs>
</ds:datastoreItem>
</file>

<file path=customXml/itemProps3.xml><?xml version="1.0" encoding="utf-8"?>
<ds:datastoreItem xmlns:ds="http://schemas.openxmlformats.org/officeDocument/2006/customXml" ds:itemID="{49101017-353E-4EE7-9F98-C86187C65F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042d21-a986-4083-9187-d21d221f027d"/>
    <ds:schemaRef ds:uri="5cddb448-7ce8-4326-a3e3-68781c5b85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3-NSB Financial Discussio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Lane, Angel P</dc:creator>
  <cp:lastModifiedBy>Dufour, Mark Owen</cp:lastModifiedBy>
  <dcterms:created xsi:type="dcterms:W3CDTF">2021-08-12T01:24:08Z</dcterms:created>
  <dcterms:modified xsi:type="dcterms:W3CDTF">2025-06-02T16:40:40Z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08708762-dbc2-4cf8-99ad-71662b45f19c</vt:lpwstr>
  </property>
  <property fmtid="{D5CDD505-2E9C-101B-9397-08002B2CF9AE}" pid="3" name="VM">
    <vt:lpwstr>Yes</vt:lpwstr>
  </property>
  <property fmtid="{D5CDD505-2E9C-101B-9397-08002B2CF9AE}" pid="4" name="ContainsCUI">
    <vt:lpwstr>Yes</vt:lpwstr>
  </property>
  <property fmtid="{D5CDD505-2E9C-101B-9397-08002B2CF9AE}" pid="5" name="MarkingType">
    <vt:lpwstr>Specified</vt:lpwstr>
  </property>
  <property fmtid="{D5CDD505-2E9C-101B-9397-08002B2CF9AE}" pid="6" name="CUIList">
    <vt:lpwstr>Short_List</vt:lpwstr>
  </property>
  <property fmtid="{D5CDD505-2E9C-101B-9397-08002B2CF9AE}" pid="7" name="CUIMarking">
    <vt:lpwstr>SP-BUDG</vt:lpwstr>
  </property>
  <property fmtid="{D5CDD505-2E9C-101B-9397-08002B2CF9AE}" pid="8" name="DisseminationNeeded">
    <vt:lpwstr>No</vt:lpwstr>
  </property>
  <property fmtid="{D5CDD505-2E9C-101B-9397-08002B2CF9AE}" pid="9" name="CUIEmail">
    <vt:lpwstr>cui@nsf.gov</vt:lpwstr>
  </property>
  <property fmtid="{D5CDD505-2E9C-101B-9397-08002B2CF9AE}" pid="10" name="ContentTypeId">
    <vt:lpwstr>0x01010090904FDC33A39648B4CB7364957C158C</vt:lpwstr>
  </property>
  <property fmtid="{D5CDD505-2E9C-101B-9397-08002B2CF9AE}" pid="11" name="MediaServiceImageTags">
    <vt:lpwstr/>
  </property>
</Properties>
</file>