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6" documentId="13_ncr:1_{FD3BEB27-3B88-4274-A813-E7F80222404A}" xr6:coauthVersionLast="47" xr6:coauthVersionMax="47" xr10:uidLastSave="{B528ECE6-B354-4E2E-9D43-16759A1C4AE5}"/>
  <bookViews>
    <workbookView xWindow="-108" yWindow="-108" windowWidth="23256" windowHeight="12576" xr2:uid="{6AB24003-982E-4122-BA50-C3A4D44B6678}"/>
  </bookViews>
  <sheets>
    <sheet name="Org Ex Sum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E5" i="2" s="1"/>
</calcChain>
</file>

<file path=xl/sharedStrings.xml><?xml version="1.0" encoding="utf-8"?>
<sst xmlns="http://schemas.openxmlformats.org/spreadsheetml/2006/main" count="9" uniqueCount="9">
  <si>
    <t>Organizational Excellence Funding Summary</t>
  </si>
  <si>
    <t>(Dollars in Millions)</t>
  </si>
  <si>
    <t>FY 2023 Base Plan</t>
  </si>
  <si>
    <t>FY 2024 (TBD)</t>
  </si>
  <si>
    <t>FY 2025 
Request</t>
  </si>
  <si>
    <t>Change over 
FY 2023 Base Plan</t>
  </si>
  <si>
    <t>Amount</t>
  </si>
  <si>
    <t>Percent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</si>
  <si>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The FY 2023 Base Plan includes $7.0 million of estimated Administrative Cost Recoveries (ACRs) and $4.40 million in FY 2022 carryover funding.  The FY 2025 Request includes an estimated $4.50 million of ACRs.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</si>
</sst>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_(* #,##0_);_(* \(#,##0\);_(* &quot;-   &quot;_);_(@_)"/>
    <numFmt numFmtId="166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9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4" fillId="0" borderId="3" xfId="0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vertical="center"/>
    </xf>
    <xf numFmtId="165" fontId="3" fillId="0" borderId="4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" fontId="5" fillId="0" borderId="2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500C7-8C53-433D-ADE8-0DBAE360DFEA}">
  <sheetPr>
    <pageSetUpPr fitToPage="1"/>
  </sheetPr>
  <dimension ref="A1:E6"/>
  <sheetViews>
    <sheetView showGridLines="0" tabSelected="1" workbookViewId="0">
      <selection activeCell="B8" sqref="B8"/>
    </sheetView>
  </sheetViews>
  <sheetFormatPr defaultRowHeight="14.4" x14ac:dyDescent="0.3"/>
  <cols>
    <col min="1" max="1" width="36.33203125" customWidth="1"/>
    <col min="2" max="5" width="9.5546875" customWidth="1"/>
  </cols>
  <sheetData>
    <row r="1" spans="1:5" x14ac:dyDescent="0.3">
      <c r="A1" s="8" t="s">
        <v>0</v>
      </c>
      <c r="B1" s="8"/>
      <c r="C1" s="8"/>
      <c r="D1" s="8"/>
      <c r="E1" s="8"/>
    </row>
    <row r="2" spans="1:5" ht="15" thickBot="1" x14ac:dyDescent="0.35">
      <c r="A2" s="9" t="s">
        <v>1</v>
      </c>
      <c r="B2" s="9"/>
      <c r="C2" s="9"/>
      <c r="D2" s="9"/>
      <c r="E2" s="9"/>
    </row>
    <row r="3" spans="1:5" ht="30" customHeight="1" x14ac:dyDescent="0.3">
      <c r="A3" s="10" t="s">
        <v>2</v>
      </c>
      <c r="B3" s="12" t="s">
        <v>3</v>
      </c>
      <c r="C3" s="12" t="s">
        <v>4</v>
      </c>
      <c r="D3" s="14" t="s">
        <v>5</v>
      </c>
      <c r="E3" s="14"/>
    </row>
    <row r="4" spans="1:5" ht="14.55" customHeight="1" x14ac:dyDescent="0.3">
      <c r="A4" s="11"/>
      <c r="B4" s="13"/>
      <c r="C4" s="13"/>
      <c r="D4" s="1" t="s">
        <v>6</v>
      </c>
      <c r="E4" s="1" t="s">
        <v>7</v>
      </c>
    </row>
    <row r="5" spans="1:5" s="6" customFormat="1" ht="15" thickBot="1" x14ac:dyDescent="0.35">
      <c r="A5" s="2">
        <v>733.00300000000004</v>
      </c>
      <c r="B5" s="3">
        <v>0</v>
      </c>
      <c r="C5" s="2">
        <v>817.66</v>
      </c>
      <c r="D5" s="4">
        <f>C5-A5</f>
        <v>84.656999999999925</v>
      </c>
      <c r="E5" s="5">
        <f>IF(A5=0,"N/A  ",D5/A5)</f>
        <v>0.11549338815802926</v>
      </c>
    </row>
    <row r="6" spans="1:5" ht="61.2" x14ac:dyDescent="0.3">
      <c r="A6" s="7" t="s">
        <v>8</v>
      </c>
      <c r="B6" s="7"/>
      <c r="C6" s="7"/>
      <c r="D6" s="7"/>
      <c r="E6" s="7"/>
    </row>
  </sheetData>
  <mergeCells count="6">
    <mergeCell ref="A1:E1"/>
    <mergeCell ref="A2:E2"/>
    <mergeCell ref="A3:A4"/>
    <mergeCell ref="B3:B4"/>
    <mergeCell ref="C3:C4"/>
    <mergeCell ref="D3:E3"/>
  </mergeCells>
  <printOptions horizontalCentered="1"/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Org Ex Sumry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Organizational Excellence Funding Summary</dc:title>
  <dc:creator>NSF CFO</dc:creator>
  <cp:keywords>Organizational Excellence Funding Summary</cp:keywords>
  <cp:lastModifiedBy>Gary Luethke - VSG</cp:lastModifiedBy>
  <cp:lastPrinted>2024-03-11T22:34:58Z</cp:lastPrinted>
  <dcterms:created xsi:type="dcterms:W3CDTF">2024-03-11T20:14:46Z</dcterms:created>
  <dcterms:modified xsi:type="dcterms:W3CDTF">2024-04-06T11:27:44Z</dcterms:modified>
  <cp:category>Organizational Excellence Funding Summary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7ff1879d-4dc3-484e-bd47-96129af0da65</vt:lpwstr>
  </property>
  <property fmtid="{D5CDD505-2E9C-101B-9397-08002B2CF9AE}" pid="3" name="ContainsCUI">
    <vt:lpwstr>No</vt:lpwstr>
  </property>
</Properties>
</file>