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0D38C63A-6C8B-46D8-A0A4-5FE66FE6A458}" xr6:coauthVersionLast="47" xr6:coauthVersionMax="47" xr10:uidLastSave="{FC4FA040-4EFA-4FA3-B5FC-2BC54E1E2431}"/>
  <bookViews>
    <workbookView xWindow="-108" yWindow="-108" windowWidth="23256" windowHeight="12576" tabRatio="705" xr2:uid="{8BF6BD98-383E-4A89-943A-5CD440C028B2}"/>
  </bookViews>
  <sheets>
    <sheet name="Mgt Hum Cap" sheetId="18" r:id="rId1"/>
  </sheets>
  <definedNames>
    <definedName name="_xlnm.Print_Area" localSheetId="0">'Mgt Hum Cap'!$A$1:$E$5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8" l="1"/>
  <c r="E5" i="18" s="1"/>
</calcChain>
</file>

<file path=xl/sharedStrings.xml><?xml version="1.0" encoding="utf-8"?>
<sst xmlns="http://schemas.openxmlformats.org/spreadsheetml/2006/main" count="8" uniqueCount="8">
  <si>
    <t>(Dollars in Millions)</t>
  </si>
  <si>
    <t>Amount</t>
  </si>
  <si>
    <t>Percent</t>
  </si>
  <si>
    <t>FY 2025 
Request</t>
  </si>
  <si>
    <t>Management of Human Capital</t>
  </si>
  <si>
    <t>FY 2024 (TBD)</t>
  </si>
  <si>
    <t>Change over 
FY 2023 Base Plan</t>
  </si>
  <si>
    <t>FY 2023 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</si>
</sst>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09]* #,##0_);_([$$-409]* \(#,##0\);_([$$-409]* &quot;-&quot;_);_(@_)"/>
    <numFmt numFmtId="165" formatCode="0.0%;\-0.0%;&quot;-&quot;??"/>
    <numFmt numFmtId="166" formatCode="&quot;$&quot;#,##0.00;\-&quot;$&quot;#,##0.00;&quot;-&quot;??"/>
    <numFmt numFmtId="167" formatCode="_(* #,##0_);_(* \(#,##0\);_(* &quot;-   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Open Sans"/>
    </font>
    <font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14">
    <xf numFmtId="0" fontId="0" fillId="0" borderId="0" xfId="0"/>
    <xf numFmtId="0" fontId="3" fillId="0" borderId="3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vertical="top"/>
    </xf>
    <xf numFmtId="166" fontId="4" fillId="0" borderId="4" xfId="0" applyNumberFormat="1" applyFont="1" applyBorder="1"/>
    <xf numFmtId="166" fontId="3" fillId="0" borderId="4" xfId="2" applyNumberFormat="1" applyFont="1" applyBorder="1"/>
    <xf numFmtId="165" fontId="3" fillId="0" borderId="4" xfId="1" applyNumberFormat="1" applyFont="1" applyFill="1" applyBorder="1" applyAlignment="1">
      <alignment horizontal="right"/>
    </xf>
    <xf numFmtId="164" fontId="5" fillId="0" borderId="0" xfId="2" applyFont="1" applyAlignment="1">
      <alignment horizontal="center" vertical="top"/>
    </xf>
    <xf numFmtId="164" fontId="3" fillId="0" borderId="1" xfId="2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CF11-EAEA-452A-AECE-EB9B4FD0731B}">
  <sheetPr>
    <pageSetUpPr fitToPage="1"/>
  </sheetPr>
  <dimension ref="A1:E5"/>
  <sheetViews>
    <sheetView showGridLines="0" tabSelected="1" zoomScaleNormal="100" workbookViewId="0">
      <selection activeCell="C3" sqref="C3:C4"/>
    </sheetView>
  </sheetViews>
  <sheetFormatPr defaultRowHeight="14.4" x14ac:dyDescent="0.3"/>
  <cols>
    <col min="1" max="5" width="9.5546875" customWidth="1"/>
  </cols>
  <sheetData>
    <row r="1" spans="1:5" x14ac:dyDescent="0.3">
      <c r="A1" s="7" t="s">
        <v>4</v>
      </c>
      <c r="B1" s="7"/>
      <c r="C1" s="7"/>
      <c r="D1" s="7"/>
      <c r="E1" s="7"/>
    </row>
    <row r="2" spans="1:5" ht="15" thickBot="1" x14ac:dyDescent="0.35">
      <c r="A2" s="8" t="s">
        <v>0</v>
      </c>
      <c r="B2" s="8"/>
      <c r="C2" s="8"/>
      <c r="D2" s="8"/>
      <c r="E2" s="8"/>
    </row>
    <row r="3" spans="1:5" ht="30" customHeight="1" x14ac:dyDescent="0.3">
      <c r="A3" s="9" t="s">
        <v>7</v>
      </c>
      <c r="B3" s="11" t="s">
        <v>5</v>
      </c>
      <c r="C3" s="11" t="s">
        <v>3</v>
      </c>
      <c r="D3" s="13" t="s">
        <v>6</v>
      </c>
      <c r="E3" s="13"/>
    </row>
    <row r="4" spans="1:5" ht="14.55" customHeight="1" x14ac:dyDescent="0.3">
      <c r="A4" s="10"/>
      <c r="B4" s="12"/>
      <c r="C4" s="12"/>
      <c r="D4" s="1" t="s">
        <v>1</v>
      </c>
      <c r="E4" s="1" t="s">
        <v>2</v>
      </c>
    </row>
    <row r="5" spans="1:5" ht="15" thickBot="1" x14ac:dyDescent="0.35">
      <c r="A5" s="3">
        <v>16.79</v>
      </c>
      <c r="B5" s="2">
        <v>0</v>
      </c>
      <c r="C5" s="4">
        <v>17.14</v>
      </c>
      <c r="D5" s="5">
        <f>C5-A5</f>
        <v>0.35000000000000142</v>
      </c>
      <c r="E5" s="6">
        <f>IF(A5=0,"N/A  ",D5/A5)</f>
        <v>2.0845741512805327E-2</v>
      </c>
    </row>
  </sheetData>
  <mergeCells count="6">
    <mergeCell ref="A1:E1"/>
    <mergeCell ref="A2:E2"/>
    <mergeCell ref="A3:A4"/>
    <mergeCell ref="B3:B4"/>
    <mergeCell ref="C3:C4"/>
    <mergeCell ref="D3:E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Mgt Hum Cap</vt:lpstr>
      <vt:lpstr>'Mgt Hum Cap'!Print_Area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Management of Human Capital</dc:title>
  <dc:creator>NSF CFO</dc:creator>
  <cp:keywords>Management of Human Capital</cp:keywords>
  <cp:lastModifiedBy>Gary Luethke - VSG</cp:lastModifiedBy>
  <cp:lastPrinted>2024-03-11T23:45:04Z</cp:lastPrinted>
  <dcterms:created xsi:type="dcterms:W3CDTF">2023-08-04T21:15:07Z</dcterms:created>
  <dcterms:modified xsi:type="dcterms:W3CDTF">2024-04-06T12:08:19Z</dcterms:modified>
  <cp:category>Management of Human Capital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