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818F5B18-D264-4CEF-A518-D48342340C16}" xr6:coauthVersionLast="47" xr6:coauthVersionMax="47" xr10:uidLastSave="{5E782BAD-1820-4FA6-8820-771D3A5471D6}"/>
  <bookViews>
    <workbookView xWindow="-108" yWindow="-108" windowWidth="23256" windowHeight="12576" tabRatio="705" xr2:uid="{8BF6BD98-383E-4A89-943A-5CD440C028B2}"/>
  </bookViews>
  <sheets>
    <sheet name="FY2025 eGOV" sheetId="4" r:id="rId1"/>
  </sheets>
  <definedNames>
    <definedName name="_xlnm.Print_Area" localSheetId="0">'FY2025 eGOV'!$A$1:$D$13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D12" i="4" l="1"/>
  <c r="D11" i="4"/>
  <c r="D10" i="4"/>
  <c r="D9" i="4"/>
  <c r="D8" i="4"/>
  <c r="D7" i="4"/>
  <c r="D6" i="4"/>
  <c r="C5" i="4"/>
  <c r="D4" i="4"/>
  <c r="B13" i="4"/>
  <c r="D13" i="4" l="1"/>
</calcChain>
</file>

<file path=xl/sharedStrings.xml><?xml version="1.0" encoding="utf-8"?>
<sst xmlns="http://schemas.openxmlformats.org/spreadsheetml/2006/main" count="17" uniqueCount="17">
  <si>
    <t>AOAM</t>
  </si>
  <si>
    <t>R&amp;RA</t>
  </si>
  <si>
    <t>Total</t>
  </si>
  <si>
    <t>Initiative</t>
  </si>
  <si>
    <t>NSF Total</t>
  </si>
  <si>
    <t>Appropriations Account</t>
  </si>
  <si>
    <t>Grants.gov</t>
  </si>
  <si>
    <t>Geospatial LoB</t>
  </si>
  <si>
    <t>E-Rulemaking</t>
  </si>
  <si>
    <t>Federal Audit Clearing House</t>
  </si>
  <si>
    <t>Integrated Acquisition Environment (IAE)</t>
  </si>
  <si>
    <t>Human Resources Management LoB</t>
  </si>
  <si>
    <t>Financial Management LoB</t>
  </si>
  <si>
    <t>Budget Formulation/Execution LoB</t>
  </si>
  <si>
    <t>Performance LoB</t>
  </si>
  <si>
    <t xml:space="preserve"> </t>
  </si>
  <si>
    <t>NSF FY 2025 Request Funding for E-Government and
Line of Business (LoB) Initiatives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</si>
</sst>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_);_([$$-409]* \(#,##0\);_([$$-409]* &quot;-&quot;_);_(@_)"/>
    <numFmt numFmtId="165" formatCode="&quot;$&quot;#,##0"/>
    <numFmt numFmtId="166" formatCode="##,#00.00;\-#,##0.00;&quot;-&quot;??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/>
    <xf numFmtId="164" fontId="1" fillId="0" borderId="0"/>
    <xf numFmtId="0" fontId="1" fillId="0" borderId="0"/>
    <xf numFmtId="164" fontId="2" fillId="0" borderId="0"/>
  </cellStyleXfs>
  <cellXfs count="21">
    <xf numFmtId="0" fontId="0" fillId="0" borderId="0" xfId="0"/>
    <xf numFmtId="0" fontId="5" fillId="0" borderId="7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49" fontId="4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/>
    </xf>
    <xf numFmtId="166" fontId="4" fillId="0" borderId="0" xfId="0" applyNumberFormat="1" applyFont="1" applyAlignment="1">
      <alignment horizontal="right" vertical="top"/>
    </xf>
    <xf numFmtId="49" fontId="3" fillId="0" borderId="10" xfId="0" applyNumberFormat="1" applyFont="1" applyBorder="1" applyAlignment="1">
      <alignment vertical="top"/>
    </xf>
    <xf numFmtId="3" fontId="4" fillId="0" borderId="0" xfId="0" applyNumberFormat="1" applyFont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3" fontId="4" fillId="0" borderId="9" xfId="0" applyNumberFormat="1" applyFont="1" applyBorder="1" applyAlignment="1">
      <alignment horizontal="right" vertical="top"/>
    </xf>
    <xf numFmtId="3" fontId="4" fillId="0" borderId="6" xfId="0" applyNumberFormat="1" applyFont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0" borderId="1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left" wrapText="1"/>
    </xf>
    <xf numFmtId="49" fontId="4" fillId="0" borderId="3" xfId="0" applyNumberFormat="1" applyFont="1" applyBorder="1" applyAlignment="1">
      <alignment horizontal="left" wrapText="1"/>
    </xf>
    <xf numFmtId="0" fontId="5" fillId="0" borderId="4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</cellXfs>
  <cellStyles count="5">
    <cellStyle name="Normal" xfId="0" builtinId="0"/>
    <cellStyle name="Normal 2" xfId="2" xr:uid="{D5FA64E9-C8FC-4B91-9B1A-66229B3C6AF3}"/>
    <cellStyle name="Normal 2 2" xfId="1" xr:uid="{41E2D972-A763-4358-B8A7-D7D7C7E939E9}"/>
    <cellStyle name="Normal 3" xfId="4" xr:uid="{9097C83B-7181-4E7A-A1CB-3659B0C4BD38}"/>
    <cellStyle name="Normal 65" xfId="3" xr:uid="{BFBD8A45-BD55-489E-8922-85D0083E0B5D}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5ABFC-EBDD-46D3-BDF4-C832FE14AD32}">
  <sheetPr>
    <pageSetUpPr fitToPage="1"/>
  </sheetPr>
  <dimension ref="A1:D20"/>
  <sheetViews>
    <sheetView showGridLines="0" tabSelected="1" workbookViewId="0">
      <selection activeCell="D14" sqref="D14"/>
    </sheetView>
  </sheetViews>
  <sheetFormatPr defaultRowHeight="14.4" x14ac:dyDescent="0.3"/>
  <cols>
    <col min="1" max="1" width="38.77734375" customWidth="1"/>
    <col min="2" max="4" width="11.5546875" customWidth="1"/>
  </cols>
  <sheetData>
    <row r="1" spans="1:4" ht="30" customHeight="1" thickBot="1" x14ac:dyDescent="0.35">
      <c r="A1" s="14" t="s">
        <v>16</v>
      </c>
      <c r="B1" s="15"/>
      <c r="C1" s="15"/>
      <c r="D1" s="15"/>
    </row>
    <row r="2" spans="1:4" ht="15" customHeight="1" x14ac:dyDescent="0.3">
      <c r="A2" s="16" t="s">
        <v>3</v>
      </c>
      <c r="B2" s="18" t="s">
        <v>4</v>
      </c>
      <c r="C2" s="20" t="s">
        <v>5</v>
      </c>
      <c r="D2" s="20"/>
    </row>
    <row r="3" spans="1:4" ht="15" customHeight="1" x14ac:dyDescent="0.3">
      <c r="A3" s="17"/>
      <c r="B3" s="19"/>
      <c r="C3" s="1" t="s">
        <v>0</v>
      </c>
      <c r="D3" s="2" t="s">
        <v>1</v>
      </c>
    </row>
    <row r="4" spans="1:4" ht="15" customHeight="1" x14ac:dyDescent="0.3">
      <c r="A4" s="4" t="s">
        <v>13</v>
      </c>
      <c r="B4" s="8">
        <v>130000</v>
      </c>
      <c r="C4" s="5">
        <v>0</v>
      </c>
      <c r="D4" s="9">
        <f>B4</f>
        <v>130000</v>
      </c>
    </row>
    <row r="5" spans="1:4" ht="15" customHeight="1" x14ac:dyDescent="0.3">
      <c r="A5" s="4" t="s">
        <v>8</v>
      </c>
      <c r="B5" s="10">
        <v>22071</v>
      </c>
      <c r="C5" s="7">
        <f>B5</f>
        <v>22071</v>
      </c>
      <c r="D5" s="5">
        <v>0</v>
      </c>
    </row>
    <row r="6" spans="1:4" ht="15" customHeight="1" x14ac:dyDescent="0.3">
      <c r="A6" s="4" t="s">
        <v>9</v>
      </c>
      <c r="B6" s="10">
        <v>109023</v>
      </c>
      <c r="C6" s="5">
        <v>0</v>
      </c>
      <c r="D6" s="7">
        <f>B6</f>
        <v>109023</v>
      </c>
    </row>
    <row r="7" spans="1:4" ht="15" customHeight="1" x14ac:dyDescent="0.3">
      <c r="A7" s="4" t="s">
        <v>12</v>
      </c>
      <c r="B7" s="10">
        <v>139094</v>
      </c>
      <c r="C7" s="5">
        <v>0</v>
      </c>
      <c r="D7" s="7">
        <f>B7</f>
        <v>139094</v>
      </c>
    </row>
    <row r="8" spans="1:4" ht="15" customHeight="1" x14ac:dyDescent="0.3">
      <c r="A8" s="4" t="s">
        <v>7</v>
      </c>
      <c r="B8" s="10">
        <v>25000</v>
      </c>
      <c r="C8" s="5">
        <v>0</v>
      </c>
      <c r="D8" s="7">
        <f>B8</f>
        <v>25000</v>
      </c>
    </row>
    <row r="9" spans="1:4" ht="15" customHeight="1" x14ac:dyDescent="0.3">
      <c r="A9" s="4" t="s">
        <v>6</v>
      </c>
      <c r="B9" s="10">
        <v>366000</v>
      </c>
      <c r="C9" s="5">
        <v>0</v>
      </c>
      <c r="D9" s="7">
        <f>B9</f>
        <v>366000</v>
      </c>
    </row>
    <row r="10" spans="1:4" ht="15" customHeight="1" x14ac:dyDescent="0.3">
      <c r="A10" s="4" t="s">
        <v>11</v>
      </c>
      <c r="B10" s="10">
        <v>68478</v>
      </c>
      <c r="C10" s="5">
        <v>0</v>
      </c>
      <c r="D10" s="7">
        <f>B10</f>
        <v>68478</v>
      </c>
    </row>
    <row r="11" spans="1:4" ht="15" customHeight="1" x14ac:dyDescent="0.3">
      <c r="A11" s="3" t="s">
        <v>10</v>
      </c>
      <c r="B11" s="10">
        <v>519508</v>
      </c>
      <c r="C11" s="7">
        <v>24000</v>
      </c>
      <c r="D11" s="7">
        <f>B11-C11</f>
        <v>495508</v>
      </c>
    </row>
    <row r="12" spans="1:4" ht="15" customHeight="1" x14ac:dyDescent="0.3">
      <c r="A12" s="4" t="s">
        <v>14</v>
      </c>
      <c r="B12" s="11">
        <v>100000</v>
      </c>
      <c r="C12" s="5">
        <v>0</v>
      </c>
      <c r="D12" s="7">
        <f>B12</f>
        <v>100000</v>
      </c>
    </row>
    <row r="13" spans="1:4" ht="15" customHeight="1" thickBot="1" x14ac:dyDescent="0.35">
      <c r="A13" s="6" t="s">
        <v>2</v>
      </c>
      <c r="B13" s="12">
        <f>SUM(B4:B12)</f>
        <v>1479174</v>
      </c>
      <c r="C13" s="13">
        <f>SUM(C4:C12)</f>
        <v>46071</v>
      </c>
      <c r="D13" s="12">
        <f t="shared" ref="D13" si="0">SUM(D4:D12)</f>
        <v>1433103</v>
      </c>
    </row>
    <row r="20" spans="1:1" x14ac:dyDescent="0.3">
      <c r="A20" t="s">
        <v>15</v>
      </c>
    </row>
  </sheetData>
  <mergeCells count="4">
    <mergeCell ref="A1:D1"/>
    <mergeCell ref="A2:A3"/>
    <mergeCell ref="B2:B3"/>
    <mergeCell ref="C2:D2"/>
  </mergeCells>
  <printOptions horizontalCentered="1"/>
  <pageMargins left="0.7" right="0.7" top="0.75" bottom="0.75" header="0.3" footer="0.3"/>
  <pageSetup orientation="portrait" r:id="rId1"/>
  <ignoredErrors>
    <ignoredError sqref="D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FY2025 eGOV</vt:lpstr>
      <vt:lpstr>'FY2025 eGOV'!Print_Area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FY 2025 Request Funding for E-Government</dc:title>
  <dc:creator>NSF CFO</dc:creator>
  <cp:keywords>NSF FY 2025 Request Funding for E-Government</cp:keywords>
  <cp:lastModifiedBy>Gary Luethke - VSG</cp:lastModifiedBy>
  <cp:lastPrinted>2024-03-11T23:51:49Z</cp:lastPrinted>
  <dcterms:created xsi:type="dcterms:W3CDTF">2023-08-04T21:15:07Z</dcterms:created>
  <dcterms:modified xsi:type="dcterms:W3CDTF">2024-04-06T12:04:15Z</dcterms:modified>
  <cp:category>NSF FY 2025 Request Funding for E-Government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db8d0c5a-c8a5-4520-acb7-49d3b4f81cbd</vt:lpwstr>
  </property>
  <property fmtid="{D5CDD505-2E9C-101B-9397-08002B2CF9AE}" pid="3" name="ContainsCUI">
    <vt:lpwstr>No</vt:lpwstr>
  </property>
</Properties>
</file>