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appriver3651017129-my.sharepoint.com/personal/gluethke_crisis1_com/Documents/Desktop/1. Active Contracts/NSF - 508/FY25 Budget/Excel/"/>
    </mc:Choice>
  </mc:AlternateContent>
  <xr:revisionPtr revIDLastSave="5" documentId="13_ncr:1_{E04714FE-4263-430F-B699-DD19114F482A}" xr6:coauthVersionLast="47" xr6:coauthVersionMax="47" xr10:uidLastSave="{8CFA88AB-C881-45A1-B7AD-87E8ED35A407}"/>
  <bookViews>
    <workbookView xWindow="-108" yWindow="-108" windowWidth="23256" windowHeight="12576" tabRatio="705" xr2:uid="{8BF6BD98-383E-4A89-943A-5CD440C028B2}"/>
  </bookViews>
  <sheets>
    <sheet name="Cybersecurity" sheetId="6" r:id="rId1"/>
  </sheets>
  <definedNames>
    <definedName name="_xlnm.Print_Area" localSheetId="0">Cybersecurity!$A$1:$J$13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6" l="1"/>
  <c r="D11" i="6" l="1"/>
  <c r="C11" i="6"/>
  <c r="B11" i="6"/>
  <c r="J11" i="6"/>
  <c r="I11" i="6"/>
  <c r="H11" i="6"/>
  <c r="J12" i="6" s="1"/>
</calcChain>
</file>

<file path=xl/sharedStrings.xml><?xml version="1.0" encoding="utf-8"?>
<sst xmlns="http://schemas.openxmlformats.org/spreadsheetml/2006/main" count="24" uniqueCount="18">
  <si>
    <t>(Dollars in Millions)</t>
  </si>
  <si>
    <t>AOAM</t>
  </si>
  <si>
    <t>R&amp;RA</t>
  </si>
  <si>
    <t>NSF Total</t>
  </si>
  <si>
    <t>National Science Foundation</t>
  </si>
  <si>
    <t>FY 2025 Request</t>
  </si>
  <si>
    <t>Identify</t>
  </si>
  <si>
    <t>Detect</t>
  </si>
  <si>
    <t>Respond</t>
  </si>
  <si>
    <t>Recover</t>
  </si>
  <si>
    <t>Total Cybersecurity Investment per the 
National Institute of Standards and Technology (NIST) Categorization</t>
  </si>
  <si>
    <t xml:space="preserve">NIST Category </t>
  </si>
  <si>
    <t>EDU</t>
  </si>
  <si>
    <t>Account Total</t>
  </si>
  <si>
    <r>
      <rPr>
        <vertAlign val="superscript"/>
        <sz val="8"/>
        <color theme="1"/>
        <rFont val="Open Sans"/>
        <family val="2"/>
      </rPr>
      <t>1</t>
    </r>
    <r>
      <rPr>
        <sz val="8"/>
        <color theme="1"/>
        <rFont val="Open Sans"/>
        <family val="2"/>
      </rPr>
      <t xml:space="preserve"> The Protect category includes investments within the R&amp;RA and EDU account for Cybersecurity Research and Development which represents funding provided by NSF for activities aimed at providing or enhancing security to the broader Federal, military, or national digital ecosystems.</t>
    </r>
  </si>
  <si>
    <t>FY 2023 Base Plan</t>
  </si>
  <si>
    <t>FY 2024 (TBD)</t>
  </si>
  <si>
    <r>
      <t>Protect</t>
    </r>
    <r>
      <rPr>
        <vertAlign val="superscript"/>
        <sz val="9"/>
        <color theme="1"/>
        <rFont val="Open Sans"/>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</si>
</sst>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_([$$-409]* #,##0_);_([$$-409]* \(#,##0\);_([$$-409]* &quot;-&quot;_);_(@_)"/>
    <numFmt numFmtId="166" formatCode="_(* #,##0.00_);_(* \(#,##0.00\);_(* &quot;-&quot;_);_(@_)"/>
    <numFmt numFmtId="167" formatCode="_(* #,##0_);_(* \(#,##0\);_(* &quot;-   &quot;_);_(@_)"/>
  </numFmts>
  <fonts count="9" x14ac:knownFonts="1">
    <font>
      <sz val="11"/>
      <color theme="1"/>
      <name val="Calibri"/>
      <family val="2"/>
      <scheme val="minor"/>
    </font>
    <font>
      <sz val="11"/>
      <color theme="1"/>
      <name val="Calibri"/>
      <family val="2"/>
      <scheme val="minor"/>
    </font>
    <font>
      <sz val="10"/>
      <name val="Arial"/>
      <family val="2"/>
    </font>
    <font>
      <sz val="8"/>
      <color theme="1"/>
      <name val="Open Sans"/>
      <family val="2"/>
    </font>
    <font>
      <vertAlign val="superscript"/>
      <sz val="8"/>
      <color theme="1"/>
      <name val="Open Sans"/>
      <family val="2"/>
    </font>
    <font>
      <sz val="9"/>
      <color theme="1"/>
      <name val="Calibri"/>
      <family val="2"/>
      <scheme val="minor"/>
    </font>
    <font>
      <vertAlign val="superscript"/>
      <sz val="9"/>
      <color theme="1"/>
      <name val="Open Sans"/>
    </font>
    <font>
      <sz val="9"/>
      <color theme="1"/>
      <name val="Open Sans"/>
    </font>
    <font>
      <b/>
      <sz val="9"/>
      <color theme="1"/>
      <name val="Open Sans"/>
    </font>
  </fonts>
  <fills count="2">
    <fill>
      <patternFill patternType="none"/>
    </fill>
    <fill>
      <patternFill patternType="gray125"/>
    </fill>
  </fills>
  <borders count="16">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auto="1"/>
      </top>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s>
  <cellStyleXfs count="5">
    <xf numFmtId="0" fontId="0" fillId="0" borderId="0"/>
    <xf numFmtId="165" fontId="2" fillId="0" borderId="0"/>
    <xf numFmtId="165" fontId="1" fillId="0" borderId="0"/>
    <xf numFmtId="0" fontId="1" fillId="0" borderId="0"/>
    <xf numFmtId="165" fontId="2" fillId="0" borderId="0"/>
  </cellStyleXfs>
  <cellXfs count="42">
    <xf numFmtId="0" fontId="0" fillId="0" borderId="0" xfId="0"/>
    <xf numFmtId="0" fontId="5" fillId="0" borderId="0" xfId="0" applyFont="1"/>
    <xf numFmtId="0" fontId="7" fillId="0" borderId="3" xfId="0" applyFont="1" applyBorder="1" applyAlignment="1">
      <alignment horizontal="right"/>
    </xf>
    <xf numFmtId="0" fontId="7" fillId="0" borderId="0" xfId="0" applyFont="1" applyAlignment="1">
      <alignment vertical="top"/>
    </xf>
    <xf numFmtId="0" fontId="8" fillId="0" borderId="1" xfId="0" applyFont="1" applyBorder="1" applyAlignment="1">
      <alignment vertical="top"/>
    </xf>
    <xf numFmtId="167" fontId="8" fillId="0" borderId="0" xfId="0" applyNumberFormat="1" applyFont="1" applyAlignment="1">
      <alignment horizontal="right" vertical="top"/>
    </xf>
    <xf numFmtId="167" fontId="7" fillId="0" borderId="0" xfId="0" applyNumberFormat="1" applyFont="1" applyAlignment="1">
      <alignment horizontal="right" vertical="top"/>
    </xf>
    <xf numFmtId="167" fontId="8" fillId="0" borderId="6" xfId="0" applyNumberFormat="1" applyFont="1" applyBorder="1" applyAlignment="1">
      <alignment horizontal="right" vertical="top"/>
    </xf>
    <xf numFmtId="167" fontId="8" fillId="0" borderId="15" xfId="0" applyNumberFormat="1" applyFont="1" applyBorder="1" applyAlignment="1">
      <alignment horizontal="right" vertical="top"/>
    </xf>
    <xf numFmtId="167" fontId="8" fillId="0" borderId="12" xfId="0" applyNumberFormat="1" applyFont="1" applyBorder="1" applyAlignment="1">
      <alignment horizontal="right" vertical="top"/>
    </xf>
    <xf numFmtId="0" fontId="7" fillId="0" borderId="3" xfId="0" applyFont="1" applyBorder="1"/>
    <xf numFmtId="0" fontId="7" fillId="0" borderId="2" xfId="0" applyFont="1" applyBorder="1"/>
    <xf numFmtId="0" fontId="7" fillId="0" borderId="7" xfId="0" applyFont="1" applyBorder="1" applyAlignment="1">
      <alignment horizontal="right"/>
    </xf>
    <xf numFmtId="0" fontId="7" fillId="0" borderId="8" xfId="0" applyFont="1" applyBorder="1" applyAlignment="1">
      <alignment horizontal="right"/>
    </xf>
    <xf numFmtId="167" fontId="7" fillId="0" borderId="9" xfId="0" applyNumberFormat="1" applyFont="1" applyBorder="1" applyAlignment="1">
      <alignment horizontal="right" vertical="top"/>
    </xf>
    <xf numFmtId="167" fontId="7" fillId="0" borderId="10" xfId="0" applyNumberFormat="1" applyFont="1" applyBorder="1" applyAlignment="1">
      <alignment horizontal="right" vertical="top"/>
    </xf>
    <xf numFmtId="0" fontId="7" fillId="0" borderId="1" xfId="0" applyFont="1" applyBorder="1" applyAlignment="1">
      <alignment vertical="top"/>
    </xf>
    <xf numFmtId="167" fontId="7" fillId="0" borderId="13" xfId="0" applyNumberFormat="1" applyFont="1" applyBorder="1" applyAlignment="1">
      <alignment horizontal="right" vertical="top"/>
    </xf>
    <xf numFmtId="167" fontId="7" fillId="0" borderId="1" xfId="0" applyNumberFormat="1" applyFont="1" applyBorder="1" applyAlignment="1">
      <alignment horizontal="right" vertical="top"/>
    </xf>
    <xf numFmtId="167" fontId="7" fillId="0" borderId="12" xfId="0" applyNumberFormat="1" applyFont="1" applyBorder="1" applyAlignment="1">
      <alignment horizontal="right" vertical="top"/>
    </xf>
    <xf numFmtId="0" fontId="8" fillId="0" borderId="6" xfId="0" applyFont="1" applyBorder="1" applyAlignment="1">
      <alignment vertical="top"/>
    </xf>
    <xf numFmtId="164" fontId="7" fillId="0" borderId="0" xfId="0" applyNumberFormat="1" applyFont="1" applyAlignment="1">
      <alignment horizontal="right" vertical="top"/>
    </xf>
    <xf numFmtId="164" fontId="7" fillId="0" borderId="10" xfId="0" applyNumberFormat="1" applyFont="1" applyBorder="1" applyAlignment="1">
      <alignment horizontal="right" vertical="top"/>
    </xf>
    <xf numFmtId="166" fontId="7" fillId="0" borderId="4" xfId="0" applyNumberFormat="1" applyFont="1" applyBorder="1" applyAlignment="1">
      <alignment horizontal="right" vertical="top"/>
    </xf>
    <xf numFmtId="2" fontId="7" fillId="0" borderId="0" xfId="0" applyNumberFormat="1" applyFont="1" applyAlignment="1">
      <alignment horizontal="right" vertical="top"/>
    </xf>
    <xf numFmtId="2" fontId="7" fillId="0" borderId="10" xfId="0" applyNumberFormat="1" applyFont="1" applyBorder="1" applyAlignment="1">
      <alignment horizontal="right" vertical="top"/>
    </xf>
    <xf numFmtId="166" fontId="7" fillId="0" borderId="0" xfId="0" applyNumberFormat="1" applyFont="1" applyAlignment="1">
      <alignment horizontal="right" vertical="top"/>
    </xf>
    <xf numFmtId="2" fontId="7" fillId="0" borderId="1" xfId="0" applyNumberFormat="1" applyFont="1" applyBorder="1" applyAlignment="1">
      <alignment horizontal="right" vertical="top"/>
    </xf>
    <xf numFmtId="2" fontId="7" fillId="0" borderId="12" xfId="0" applyNumberFormat="1" applyFont="1" applyBorder="1" applyAlignment="1">
      <alignment horizontal="right" vertical="top"/>
    </xf>
    <xf numFmtId="166" fontId="7" fillId="0" borderId="1" xfId="0" applyNumberFormat="1" applyFont="1" applyBorder="1" applyAlignment="1">
      <alignment horizontal="right" vertical="top"/>
    </xf>
    <xf numFmtId="164" fontId="8" fillId="0" borderId="6" xfId="0" applyNumberFormat="1" applyFont="1" applyBorder="1" applyAlignment="1">
      <alignment horizontal="right" vertical="top"/>
    </xf>
    <xf numFmtId="164" fontId="8" fillId="0" borderId="15" xfId="0" applyNumberFormat="1" applyFont="1" applyBorder="1" applyAlignment="1">
      <alignment horizontal="right" vertical="top"/>
    </xf>
    <xf numFmtId="0" fontId="8" fillId="0" borderId="1" xfId="0" applyFont="1" applyBorder="1" applyAlignment="1">
      <alignment horizontal="right" vertical="top"/>
    </xf>
    <xf numFmtId="164" fontId="8" fillId="0" borderId="1" xfId="0" applyNumberFormat="1" applyFont="1" applyBorder="1" applyAlignment="1">
      <alignment horizontal="right" vertical="top"/>
    </xf>
    <xf numFmtId="167" fontId="8" fillId="0" borderId="11" xfId="0" applyNumberFormat="1" applyFont="1" applyBorder="1" applyAlignment="1">
      <alignment horizontal="right" vertical="top"/>
    </xf>
    <xf numFmtId="0" fontId="3" fillId="0" borderId="2" xfId="0" applyFont="1" applyBorder="1" applyAlignment="1">
      <alignment horizontal="left" vertical="top" wrapText="1"/>
    </xf>
    <xf numFmtId="0" fontId="8" fillId="0" borderId="0" xfId="0" applyFont="1" applyAlignment="1">
      <alignment horizontal="center" vertical="top"/>
    </xf>
    <xf numFmtId="0" fontId="8" fillId="0" borderId="0" xfId="0" applyFont="1" applyAlignment="1">
      <alignment horizontal="center" vertical="top" wrapText="1"/>
    </xf>
    <xf numFmtId="0" fontId="7" fillId="0" borderId="1" xfId="0" applyFont="1" applyBorder="1" applyAlignment="1">
      <alignment horizontal="center" vertical="top"/>
    </xf>
    <xf numFmtId="0" fontId="8" fillId="0" borderId="2" xfId="0" applyFont="1" applyBorder="1" applyAlignment="1">
      <alignment horizontal="center"/>
    </xf>
    <xf numFmtId="0" fontId="8" fillId="0" borderId="5" xfId="0" applyFont="1" applyBorder="1" applyAlignment="1">
      <alignment horizontal="center"/>
    </xf>
    <xf numFmtId="0" fontId="8" fillId="0" borderId="14" xfId="0" applyFont="1" applyBorder="1" applyAlignment="1">
      <alignment horizontal="center"/>
    </xf>
  </cellXfs>
  <cellStyles count="5">
    <cellStyle name="Normal" xfId="0" builtinId="0"/>
    <cellStyle name="Normal 2" xfId="2" xr:uid="{D5FA64E9-C8FC-4B91-9B1A-66229B3C6AF3}"/>
    <cellStyle name="Normal 2 2" xfId="1" xr:uid="{41E2D972-A763-4358-B8A7-D7D7C7E939E9}"/>
    <cellStyle name="Normal 3" xfId="4" xr:uid="{9097C83B-7181-4E7A-A1CB-3659B0C4BD38}"/>
    <cellStyle name="Normal 65" xfId="3" xr:uid="{BFBD8A45-BD55-489E-8922-85D0083E0B5D}"/>
  </cellStyles>
  <dxfs count="0"/>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22F4B-B106-4367-A535-F53A97FCEC59}">
  <sheetPr>
    <pageSetUpPr fitToPage="1"/>
  </sheetPr>
  <dimension ref="A1:J13"/>
  <sheetViews>
    <sheetView showGridLines="0" tabSelected="1" workbookViewId="0">
      <selection activeCell="F13" sqref="F13"/>
    </sheetView>
  </sheetViews>
  <sheetFormatPr defaultColWidth="8.77734375" defaultRowHeight="12" x14ac:dyDescent="0.25"/>
  <cols>
    <col min="1" max="1" width="26.21875" style="1" customWidth="1"/>
    <col min="2" max="10" width="7.5546875" style="1" customWidth="1"/>
    <col min="11" max="16384" width="8.77734375" style="1"/>
  </cols>
  <sheetData>
    <row r="1" spans="1:10" ht="16.05" customHeight="1" x14ac:dyDescent="0.25">
      <c r="A1" s="36" t="s">
        <v>4</v>
      </c>
      <c r="B1" s="36"/>
      <c r="C1" s="36"/>
      <c r="D1" s="36"/>
      <c r="E1" s="36"/>
      <c r="F1" s="36"/>
      <c r="G1" s="36"/>
      <c r="H1" s="36"/>
      <c r="I1" s="36"/>
      <c r="J1" s="36"/>
    </row>
    <row r="2" spans="1:10" ht="31.95" customHeight="1" x14ac:dyDescent="0.25">
      <c r="A2" s="37" t="s">
        <v>10</v>
      </c>
      <c r="B2" s="36"/>
      <c r="C2" s="36"/>
      <c r="D2" s="36"/>
      <c r="E2" s="36"/>
      <c r="F2" s="36"/>
      <c r="G2" s="36"/>
      <c r="H2" s="36"/>
      <c r="I2" s="36"/>
      <c r="J2" s="36"/>
    </row>
    <row r="3" spans="1:10" ht="15" customHeight="1" thickBot="1" x14ac:dyDescent="0.3">
      <c r="A3" s="38" t="s">
        <v>0</v>
      </c>
      <c r="B3" s="38"/>
      <c r="C3" s="38"/>
      <c r="D3" s="38"/>
      <c r="E3" s="38"/>
      <c r="F3" s="38"/>
      <c r="G3" s="38"/>
      <c r="H3" s="38"/>
      <c r="I3" s="38"/>
      <c r="J3" s="38"/>
    </row>
    <row r="4" spans="1:10" ht="16.05" customHeight="1" x14ac:dyDescent="0.3">
      <c r="A4" s="11"/>
      <c r="B4" s="39" t="s">
        <v>15</v>
      </c>
      <c r="C4" s="39"/>
      <c r="D4" s="40"/>
      <c r="E4" s="41" t="s">
        <v>16</v>
      </c>
      <c r="F4" s="39"/>
      <c r="G4" s="40"/>
      <c r="H4" s="39" t="s">
        <v>5</v>
      </c>
      <c r="I4" s="39"/>
      <c r="J4" s="39"/>
    </row>
    <row r="5" spans="1:10" ht="15" customHeight="1" x14ac:dyDescent="0.3">
      <c r="A5" s="10" t="s">
        <v>11</v>
      </c>
      <c r="B5" s="2" t="s">
        <v>1</v>
      </c>
      <c r="C5" s="2" t="s">
        <v>2</v>
      </c>
      <c r="D5" s="12" t="s">
        <v>12</v>
      </c>
      <c r="E5" s="13" t="s">
        <v>1</v>
      </c>
      <c r="F5" s="2" t="s">
        <v>2</v>
      </c>
      <c r="G5" s="12" t="s">
        <v>12</v>
      </c>
      <c r="H5" s="2" t="s">
        <v>1</v>
      </c>
      <c r="I5" s="2" t="s">
        <v>2</v>
      </c>
      <c r="J5" s="2" t="s">
        <v>12</v>
      </c>
    </row>
    <row r="6" spans="1:10" ht="15" customHeight="1" x14ac:dyDescent="0.25">
      <c r="A6" s="3" t="s">
        <v>6</v>
      </c>
      <c r="B6" s="21">
        <v>1.109</v>
      </c>
      <c r="C6" s="21">
        <v>4.7290000000000001</v>
      </c>
      <c r="D6" s="22">
        <v>0.41099999999999998</v>
      </c>
      <c r="E6" s="6">
        <v>0</v>
      </c>
      <c r="F6" s="6">
        <v>0</v>
      </c>
      <c r="G6" s="14">
        <v>0</v>
      </c>
      <c r="H6" s="21">
        <v>1.478</v>
      </c>
      <c r="I6" s="21">
        <v>5.5659999999999998</v>
      </c>
      <c r="J6" s="23">
        <v>0</v>
      </c>
    </row>
    <row r="7" spans="1:10" ht="15" customHeight="1" x14ac:dyDescent="0.25">
      <c r="A7" s="3" t="s">
        <v>17</v>
      </c>
      <c r="B7" s="24">
        <v>8.1840000000000011</v>
      </c>
      <c r="C7" s="24">
        <v>191.56100000000001</v>
      </c>
      <c r="D7" s="25">
        <v>76.460999999999999</v>
      </c>
      <c r="E7" s="6">
        <v>0</v>
      </c>
      <c r="F7" s="6">
        <v>0</v>
      </c>
      <c r="G7" s="15">
        <v>0</v>
      </c>
      <c r="H7" s="24">
        <v>10.894</v>
      </c>
      <c r="I7" s="24">
        <v>189.06700000000001</v>
      </c>
      <c r="J7" s="24">
        <v>74.474000000000004</v>
      </c>
    </row>
    <row r="8" spans="1:10" ht="15" customHeight="1" x14ac:dyDescent="0.25">
      <c r="A8" s="3" t="s">
        <v>7</v>
      </c>
      <c r="B8" s="24">
        <v>2.7690000000000001</v>
      </c>
      <c r="C8" s="24">
        <v>4.5020000000000007</v>
      </c>
      <c r="D8" s="25">
        <v>0.45300000000000001</v>
      </c>
      <c r="E8" s="6">
        <v>0</v>
      </c>
      <c r="F8" s="6">
        <v>0</v>
      </c>
      <c r="G8" s="15">
        <v>0</v>
      </c>
      <c r="H8" s="24">
        <v>3.77</v>
      </c>
      <c r="I8" s="24">
        <v>5.569</v>
      </c>
      <c r="J8" s="26">
        <v>0</v>
      </c>
    </row>
    <row r="9" spans="1:10" ht="15" customHeight="1" x14ac:dyDescent="0.25">
      <c r="A9" s="3" t="s">
        <v>8</v>
      </c>
      <c r="B9" s="24">
        <v>0.38100000000000001</v>
      </c>
      <c r="C9" s="24">
        <v>1.151</v>
      </c>
      <c r="D9" s="25">
        <v>5.8999999999999997E-2</v>
      </c>
      <c r="E9" s="6">
        <v>0</v>
      </c>
      <c r="F9" s="6">
        <v>0</v>
      </c>
      <c r="G9" s="15">
        <v>0</v>
      </c>
      <c r="H9" s="24">
        <v>0.47199999999999998</v>
      </c>
      <c r="I9" s="24">
        <v>1.246</v>
      </c>
      <c r="J9" s="26">
        <v>0</v>
      </c>
    </row>
    <row r="10" spans="1:10" ht="15" customHeight="1" thickBot="1" x14ac:dyDescent="0.3">
      <c r="A10" s="16" t="s">
        <v>9</v>
      </c>
      <c r="B10" s="27">
        <v>0.42899999999999999</v>
      </c>
      <c r="C10" s="27">
        <v>1.1520000000000001</v>
      </c>
      <c r="D10" s="28">
        <v>5.8999999999999997E-2</v>
      </c>
      <c r="E10" s="17">
        <v>0</v>
      </c>
      <c r="F10" s="18">
        <v>0</v>
      </c>
      <c r="G10" s="19">
        <v>0</v>
      </c>
      <c r="H10" s="27">
        <v>0.53500000000000003</v>
      </c>
      <c r="I10" s="27">
        <v>1.24</v>
      </c>
      <c r="J10" s="29">
        <v>0</v>
      </c>
    </row>
    <row r="11" spans="1:10" ht="16.05" customHeight="1" x14ac:dyDescent="0.25">
      <c r="A11" s="20" t="s">
        <v>13</v>
      </c>
      <c r="B11" s="30">
        <f>SUM(B6:B10)</f>
        <v>12.872000000000002</v>
      </c>
      <c r="C11" s="30">
        <f t="shared" ref="C11:D11" si="0">SUM(C6:C10)</f>
        <v>203.09500000000003</v>
      </c>
      <c r="D11" s="31">
        <f t="shared" si="0"/>
        <v>77.442999999999998</v>
      </c>
      <c r="E11" s="7">
        <v>0</v>
      </c>
      <c r="F11" s="7">
        <v>0</v>
      </c>
      <c r="G11" s="8">
        <v>0</v>
      </c>
      <c r="H11" s="30">
        <f>SUM(H6:H10)</f>
        <v>17.149000000000001</v>
      </c>
      <c r="I11" s="30">
        <f t="shared" ref="I11:J11" si="1">SUM(I6:I10)</f>
        <v>202.68800000000002</v>
      </c>
      <c r="J11" s="30">
        <f t="shared" si="1"/>
        <v>74.474000000000004</v>
      </c>
    </row>
    <row r="12" spans="1:10" ht="16.05" customHeight="1" thickBot="1" x14ac:dyDescent="0.3">
      <c r="A12" s="4" t="s">
        <v>3</v>
      </c>
      <c r="B12" s="32"/>
      <c r="C12" s="32"/>
      <c r="D12" s="33">
        <f>SUM(B11:D11)</f>
        <v>293.41000000000003</v>
      </c>
      <c r="E12" s="34"/>
      <c r="F12" s="5"/>
      <c r="G12" s="9">
        <v>0</v>
      </c>
      <c r="H12" s="32"/>
      <c r="I12" s="32"/>
      <c r="J12" s="33">
        <f>SUM(H11:J11)</f>
        <v>294.31100000000004</v>
      </c>
    </row>
    <row r="13" spans="1:10" ht="109.2" x14ac:dyDescent="0.25">
      <c r="A13" s="35" t="s">
        <v>14</v>
      </c>
      <c r="B13" s="35"/>
      <c r="C13" s="35"/>
      <c r="D13" s="35"/>
      <c r="E13" s="35"/>
      <c r="F13" s="35"/>
      <c r="G13" s="35"/>
      <c r="H13" s="35"/>
      <c r="I13" s="35"/>
      <c r="J13" s="35"/>
    </row>
  </sheetData>
  <mergeCells count="6">
    <mergeCell ref="A1:J1"/>
    <mergeCell ref="A2:J2"/>
    <mergeCell ref="A3:J3"/>
    <mergeCell ref="B4:D4"/>
    <mergeCell ref="E4:G4"/>
    <mergeCell ref="H4:J4"/>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Cybersecurity</vt:lpstr>
      <vt:lpstr>Cybersecurity!Print_Area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Cybersecurity Investment</dc:title>
  <dc:creator>NSF CFO</dc:creator>
  <cp:keywords>Total Cybersecurity Investment</cp:keywords>
  <cp:lastModifiedBy>Gary Luethke - VSG</cp:lastModifiedBy>
  <cp:lastPrinted>2024-03-11T23:52:42Z</cp:lastPrinted>
  <dcterms:created xsi:type="dcterms:W3CDTF">2023-08-04T21:15:07Z</dcterms:created>
  <dcterms:modified xsi:type="dcterms:W3CDTF">2024-04-06T12:03:37Z</dcterms:modified>
  <cp:category>Total Cybersecurity Investment</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db8d0c5a-c8a5-4520-acb7-49d3b4f81cbd</vt:lpwstr>
  </property>
  <property fmtid="{D5CDD505-2E9C-101B-9397-08002B2CF9AE}" pid="3" name="ContainsCUI">
    <vt:lpwstr>No</vt:lpwstr>
  </property>
</Properties>
</file>