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72BEC970-9873-42A6-85FF-52459A5D2599}" xr6:coauthVersionLast="47" xr6:coauthVersionMax="47" xr10:uidLastSave="{DCC8BE07-0ADA-4F94-AC6F-4E857E679DCF}"/>
  <bookViews>
    <workbookView xWindow="-108" yWindow="-108" windowWidth="23256" windowHeight="12576" xr2:uid="{00000000-000D-0000-FFFF-FFFF00000000}"/>
  </bookViews>
  <sheets>
    <sheet name="OIG Funding" sheetId="1" r:id="rId1"/>
  </sheets>
  <definedNames>
    <definedName name="_xlnm.Print_Area" localSheetId="0">'OIG Funding'!$A$1:$F$6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E5" i="1"/>
  <c r="F5" i="1" s="1"/>
</calcChain>
</file>

<file path=xl/sharedStrings.xml><?xml version="1.0" encoding="utf-8"?>
<sst xmlns="http://schemas.openxmlformats.org/spreadsheetml/2006/main" count="10" uniqueCount="10">
  <si>
    <t>(Dollars in Millions)</t>
  </si>
  <si>
    <t>Amount</t>
  </si>
  <si>
    <t>Percent</t>
  </si>
  <si>
    <t>OIG Funding</t>
  </si>
  <si>
    <t>Total</t>
  </si>
  <si>
    <t>Full-Time Equivalents (FTEs)</t>
  </si>
  <si>
    <t>FY 2025 Request</t>
  </si>
  <si>
    <t>FY 2023 Base Plan</t>
  </si>
  <si>
    <t>Change over
FY 2023 Base Plan</t>
  </si>
  <si>
    <t>FY 2024 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</si>
</sst>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#;&quot;-&quot;??"/>
    <numFmt numFmtId="165" formatCode="0.0%;\-0.0%;&quot;-&quot;??"/>
    <numFmt numFmtId="166" formatCode="&quot;$&quot;#,##0.00;\-&quot;$&quot;#,##0.00;&quot;-&quot;??"/>
    <numFmt numFmtId="167" formatCode="&quot;$&quot;#,##0.000;\-&quot;$&quot;#,##0.000;&quot;-&quot;??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7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164" fontId="3" fillId="0" borderId="1" xfId="0" quotePrefix="1" applyNumberFormat="1" applyFont="1" applyBorder="1" applyAlignment="1">
      <alignment horizontal="right" vertical="top"/>
    </xf>
    <xf numFmtId="165" fontId="3" fillId="0" borderId="3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2" fillId="0" borderId="3" xfId="0" applyFont="1" applyBorder="1" applyAlignment="1">
      <alignment horizontal="left" vertical="top"/>
    </xf>
    <xf numFmtId="166" fontId="2" fillId="0" borderId="3" xfId="0" applyNumberFormat="1" applyFont="1" applyBorder="1" applyAlignment="1">
      <alignment horizontal="right" vertical="top"/>
    </xf>
    <xf numFmtId="165" fontId="2" fillId="0" borderId="3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</cellXfs>
  <cellStyles count="3">
    <cellStyle name="Normal" xfId="0" builtinId="0"/>
    <cellStyle name="Normal 2" xfId="1" xr:uid="{6AE65611-CBDB-46FF-8653-59579A8F991F}"/>
    <cellStyle name="Percent 2" xfId="2" xr:uid="{30373B5C-0F76-42DE-9034-A994DD9498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"/>
  <sheetViews>
    <sheetView showGridLines="0" tabSelected="1" zoomScaleNormal="100" workbookViewId="0">
      <selection sqref="A1:F1"/>
    </sheetView>
  </sheetViews>
  <sheetFormatPr defaultColWidth="9.21875" defaultRowHeight="13.8" x14ac:dyDescent="0.3"/>
  <cols>
    <col min="1" max="1" width="25.44140625" style="1" customWidth="1"/>
    <col min="2" max="6" width="8.5546875" style="1" customWidth="1"/>
    <col min="7" max="16384" width="9.21875" style="1"/>
  </cols>
  <sheetData>
    <row r="1" spans="1:6" ht="16.05" customHeight="1" x14ac:dyDescent="0.3">
      <c r="A1" s="15" t="s">
        <v>3</v>
      </c>
      <c r="B1" s="15"/>
      <c r="C1" s="15"/>
      <c r="D1" s="15"/>
      <c r="E1" s="15"/>
      <c r="F1" s="15"/>
    </row>
    <row r="2" spans="1:6" ht="15" customHeight="1" thickBot="1" x14ac:dyDescent="0.35">
      <c r="A2" s="14" t="s">
        <v>0</v>
      </c>
      <c r="B2" s="14"/>
      <c r="C2" s="14"/>
      <c r="D2" s="14"/>
      <c r="E2" s="14"/>
      <c r="F2" s="14"/>
    </row>
    <row r="3" spans="1:6" ht="30" customHeight="1" x14ac:dyDescent="0.3">
      <c r="A3" s="9"/>
      <c r="B3" s="16" t="s">
        <v>7</v>
      </c>
      <c r="C3" s="16" t="s">
        <v>9</v>
      </c>
      <c r="D3" s="16" t="s">
        <v>6</v>
      </c>
      <c r="E3" s="18" t="s">
        <v>8</v>
      </c>
      <c r="F3" s="18"/>
    </row>
    <row r="4" spans="1:6" ht="15" customHeight="1" x14ac:dyDescent="0.3">
      <c r="A4" s="10"/>
      <c r="B4" s="17"/>
      <c r="C4" s="17"/>
      <c r="D4" s="17"/>
      <c r="E4" s="3" t="s">
        <v>1</v>
      </c>
      <c r="F4" s="4" t="s">
        <v>2</v>
      </c>
    </row>
    <row r="5" spans="1:6" s="2" customFormat="1" ht="16.05" customHeight="1" thickBot="1" x14ac:dyDescent="0.4">
      <c r="A5" s="11" t="s">
        <v>4</v>
      </c>
      <c r="B5" s="12">
        <v>23.393000000000001</v>
      </c>
      <c r="C5" s="12">
        <v>0</v>
      </c>
      <c r="D5" s="12">
        <v>28.46</v>
      </c>
      <c r="E5" s="12">
        <f>D5-B5</f>
        <v>5.0670000000000002</v>
      </c>
      <c r="F5" s="13">
        <f>IF(E5=0, "N/A", E5/B5)</f>
        <v>0.21660325738468772</v>
      </c>
    </row>
    <row r="6" spans="1:6" s="2" customFormat="1" ht="15" customHeight="1" thickBot="1" x14ac:dyDescent="0.4">
      <c r="A6" s="5" t="s">
        <v>5</v>
      </c>
      <c r="B6" s="6">
        <v>93</v>
      </c>
      <c r="C6" s="6">
        <v>0</v>
      </c>
      <c r="D6" s="6">
        <v>102</v>
      </c>
      <c r="E6" s="7">
        <f>SUM(D6-B6)</f>
        <v>9</v>
      </c>
      <c r="F6" s="8">
        <f>IF(E6=0, "N/A", E6/B6)</f>
        <v>9.6774193548387094E-2</v>
      </c>
    </row>
    <row r="7" spans="1:6" ht="17.55" customHeight="1" x14ac:dyDescent="0.3"/>
  </sheetData>
  <mergeCells count="6">
    <mergeCell ref="A2:F2"/>
    <mergeCell ref="A1:F1"/>
    <mergeCell ref="B3:B4"/>
    <mergeCell ref="C3:C4"/>
    <mergeCell ref="E3:F3"/>
    <mergeCell ref="D3:D4"/>
  </mergeCells>
  <printOptions horizontalCentered="1"/>
  <pageMargins left="0.7" right="0.7" top="0.75" bottom="0.75" header="0.3" footer="0.3"/>
  <pageSetup orientation="portrait" r:id="rId1"/>
  <headerFooter differentFirst="1">
    <oddHeader>&amp;C&amp;"Microsoft Sans Serif,Bold"CUI//SP-BUDG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OIG Funding</vt:lpstr>
      <vt:lpstr>'OIG Funding'!Print_Area</vt:lpstr>
    </vt:vector>
  </TitlesOfParts>
  <Company>National Science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OIG Funding</dc:title>
  <dc:creator>NSF CFO</dc:creator>
  <cp:keywords>OIG Funding</cp:keywords>
  <cp:lastModifiedBy>Gary Luethke - VSG</cp:lastModifiedBy>
  <cp:lastPrinted>2024-03-12T00:11:47Z</cp:lastPrinted>
  <dcterms:created xsi:type="dcterms:W3CDTF">2015-12-02T15:48:13Z</dcterms:created>
  <dcterms:modified xsi:type="dcterms:W3CDTF">2024-04-06T12:18:57Z</dcterms:modified>
  <cp:category>OIG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TitusGUID">
    <vt:lpwstr>88334bfc-23fc-434f-8b31-075a069a92d1</vt:lpwstr>
  </property>
  <property fmtid="{D5CDD505-2E9C-101B-9397-08002B2CF9AE}" pid="4" name="VM">
    <vt:lpwstr>Yes</vt:lpwstr>
  </property>
  <property fmtid="{D5CDD505-2E9C-101B-9397-08002B2CF9AE}" pid="5" name="ContainsCUI">
    <vt:lpwstr>Yes</vt:lpwstr>
  </property>
  <property fmtid="{D5CDD505-2E9C-101B-9397-08002B2CF9AE}" pid="6" name="MarkingType">
    <vt:lpwstr>Specified</vt:lpwstr>
  </property>
  <property fmtid="{D5CDD505-2E9C-101B-9397-08002B2CF9AE}" pid="7" name="CUIList">
    <vt:lpwstr>Short_List</vt:lpwstr>
  </property>
  <property fmtid="{D5CDD505-2E9C-101B-9397-08002B2CF9AE}" pid="8" name="CUIMarking">
    <vt:lpwstr>SP-BUDG</vt:lpwstr>
  </property>
  <property fmtid="{D5CDD505-2E9C-101B-9397-08002B2CF9AE}" pid="9" name="DisseminationNeeded">
    <vt:lpwstr>No</vt:lpwstr>
  </property>
  <property fmtid="{D5CDD505-2E9C-101B-9397-08002B2CF9AE}" pid="10" name="CUIEmail">
    <vt:lpwstr>cui@nsf.gov</vt:lpwstr>
  </property>
</Properties>
</file>