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0710F7F2-2F25-4BA8-BC2B-32B8F3A13C62}" xr6:coauthVersionLast="47" xr6:coauthVersionMax="47" xr10:uidLastSave="{00000000-0000-0000-0000-000000000000}"/>
  <bookViews>
    <workbookView xWindow="28680" yWindow="-14535" windowWidth="29040" windowHeight="15720" xr2:uid="{BC88B6CC-21F7-45AD-9E73-ACCD4045C6F8}"/>
  </bookViews>
  <sheets>
    <sheet name="BIO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 l="1"/>
  <c r="E9" i="1" l="1"/>
  <c r="F9" i="1" s="1"/>
  <c r="E8" i="1"/>
  <c r="F8" i="1" s="1"/>
  <c r="E7" i="1"/>
  <c r="F7" i="1" s="1"/>
  <c r="D6" i="1"/>
  <c r="B6" i="1"/>
  <c r="E6" i="1" l="1"/>
  <c r="F6" i="1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<sst xmlns="http://schemas.openxmlformats.org/spreadsheetml/2006/main" count="13" uniqueCount="13">
  <si>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</si>
  <si>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</si>
  <si>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</si>
  <si>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</si>
  <si>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</si>
  <si>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</si>
  <si>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</si>
  <si>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</si>
  <si>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</si>
  <si>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</si>
  <si>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</si>
  <si>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</si>
  <si>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BIO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</si>
</sst>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4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10"/>
      <color theme="1"/>
      <name val="Open Sans"/>
    </font>
    <font>
      <sz val="10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indent="1"/>
    </xf>
    <xf numFmtId="165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9"/>
  <sheetViews>
    <sheetView showGridLines="0" tabSelected="1" zoomScale="130" zoomScaleNormal="130" workbookViewId="0">
      <selection activeCell="A12" sqref="A12"/>
    </sheetView>
  </sheetViews>
  <sheetFormatPr defaultColWidth="9.1796875" defaultRowHeight="14.5" x14ac:dyDescent="0.45"/>
  <cols>
    <col min="1" max="1" width="40.7265625" style="1" customWidth="1"/>
    <col min="2" max="6" width="10.7265625" style="1" customWidth="1"/>
    <col min="7" max="16384" width="9.1796875" style="1"/>
  </cols>
  <sheetData>
    <row r="1" spans="1:6" ht="15.5" x14ac:dyDescent="0.45">
      <c r="A1" s="12" t="s">
        <v>12</v>
      </c>
      <c r="B1" s="12"/>
      <c r="C1" s="12"/>
      <c r="D1" s="12"/>
      <c r="E1" s="12"/>
      <c r="F1" s="12"/>
    </row>
    <row r="2" spans="1:6" ht="16" thickBot="1" x14ac:dyDescent="0.5">
      <c r="A2" s="18" t="s">
        <v>7</v>
      </c>
      <c r="B2" s="18"/>
      <c r="C2" s="18"/>
      <c r="D2" s="18"/>
      <c r="E2" s="18"/>
      <c r="F2" s="18"/>
    </row>
    <row r="3" spans="1:6" ht="15.5" x14ac:dyDescent="0.45">
      <c r="A3" s="2"/>
      <c r="B3" s="13" t="s">
        <v>0</v>
      </c>
      <c r="C3" s="13" t="s">
        <v>1</v>
      </c>
      <c r="D3" s="13" t="s">
        <v>2</v>
      </c>
      <c r="E3" s="17" t="s">
        <v>3</v>
      </c>
      <c r="F3" s="17"/>
    </row>
    <row r="4" spans="1:6" ht="15.5" x14ac:dyDescent="0.45">
      <c r="A4" s="3"/>
      <c r="B4" s="14"/>
      <c r="C4" s="14"/>
      <c r="D4" s="14"/>
      <c r="E4" s="16" t="s">
        <v>4</v>
      </c>
      <c r="F4" s="16"/>
    </row>
    <row r="5" spans="1:6" ht="15.5" x14ac:dyDescent="0.45">
      <c r="A5" s="4"/>
      <c r="B5" s="15"/>
      <c r="C5" s="15"/>
      <c r="D5" s="15"/>
      <c r="E5" s="5" t="s">
        <v>5</v>
      </c>
      <c r="F5" s="5" t="s">
        <v>6</v>
      </c>
    </row>
    <row r="6" spans="1:6" ht="15.5" x14ac:dyDescent="0.45">
      <c r="A6" s="19" t="s">
        <v>8</v>
      </c>
      <c r="B6" s="20">
        <f>SUM(B7:B9)</f>
        <v>789.58999999999992</v>
      </c>
      <c r="C6" s="20"/>
      <c r="D6" s="20">
        <f>SUM(D7:D9)</f>
        <v>224.89</v>
      </c>
      <c r="E6" s="20">
        <f>D6-B6</f>
        <v>-564.69999999999993</v>
      </c>
      <c r="F6" s="21">
        <f>IFERROR(E6/B6, "N/A")</f>
        <v>-0.71518129662229768</v>
      </c>
    </row>
    <row r="7" spans="1:6" ht="15.5" x14ac:dyDescent="0.45">
      <c r="A7" s="6" t="s">
        <v>9</v>
      </c>
      <c r="B7" s="7">
        <f>608.04+5.55</f>
        <v>613.58999999999992</v>
      </c>
      <c r="C7" s="7"/>
      <c r="D7" s="7">
        <f>164.01+3.6</f>
        <v>167.60999999999999</v>
      </c>
      <c r="E7" s="7">
        <f t="shared" ref="E7:E9" si="0">D7-B7</f>
        <v>-445.9799999999999</v>
      </c>
      <c r="F7" s="8">
        <f t="shared" ref="F7:F9" si="1">IFERROR(E7/B7, "N/A")</f>
        <v>-0.72683713880604306</v>
      </c>
    </row>
    <row r="8" spans="1:6" ht="15.5" x14ac:dyDescent="0.45">
      <c r="A8" s="6" t="s">
        <v>10</v>
      </c>
      <c r="B8" s="7">
        <v>34.6</v>
      </c>
      <c r="C8" s="7"/>
      <c r="D8" s="7">
        <v>2.4300000000000002</v>
      </c>
      <c r="E8" s="7">
        <f t="shared" si="0"/>
        <v>-32.17</v>
      </c>
      <c r="F8" s="8">
        <f t="shared" si="1"/>
        <v>-0.92976878612716762</v>
      </c>
    </row>
    <row r="9" spans="1:6" ht="16" thickBot="1" x14ac:dyDescent="0.5">
      <c r="A9" s="9" t="s">
        <v>11</v>
      </c>
      <c r="B9" s="10">
        <v>141.4</v>
      </c>
      <c r="C9" s="10"/>
      <c r="D9" s="10">
        <v>54.85</v>
      </c>
      <c r="E9" s="10">
        <f t="shared" si="0"/>
        <v>-86.550000000000011</v>
      </c>
      <c r="F9" s="11">
        <f t="shared" si="1"/>
        <v>-0.61209335219236216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Grullon, Edric</cp:lastModifiedBy>
  <dcterms:created xsi:type="dcterms:W3CDTF">2025-05-12T20:45:30Z</dcterms:created>
  <dcterms:modified xsi:type="dcterms:W3CDTF">2025-05-29T17:04:48Z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e47e8ec6-bd75-459e-b1a4-56d093c1a2c5</vt:lpwstr>
  </property>
  <property fmtid="{D5CDD505-2E9C-101B-9397-08002B2CF9AE}" pid="3" name="ContainsCUI">
    <vt:lpwstr>No</vt:lpwstr>
  </property>
</Properties>
</file>