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6_Budget Cycle\FY 2026_Congressional\Production\PDF production\extracted Excel files\"/>
    </mc:Choice>
  </mc:AlternateContent>
  <xr:revisionPtr revIDLastSave="0" documentId="8_{A8AB0A4A-3AE0-471B-AFEB-6CDFED64B922}" xr6:coauthVersionLast="47" xr6:coauthVersionMax="47" xr10:uidLastSave="{00000000-0000-0000-0000-000000000000}"/>
  <bookViews>
    <workbookView xWindow="-28920" yWindow="15" windowWidth="29040" windowHeight="17520" xr2:uid="{BC88B6CC-21F7-45AD-9E73-ACCD4045C6F8}"/>
  </bookViews>
  <sheets>
    <sheet name="CISE Fun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F9" i="1" s="1"/>
  <c r="E8" i="1"/>
  <c r="F8" i="1" s="1"/>
  <c r="E7" i="1"/>
  <c r="F7" i="1" s="1"/>
  <c r="D6" i="1"/>
  <c r="B6" i="1"/>
  <c r="E6" i="1" l="1"/>
  <c r="F6" i="1" s="1"/>
</calcChain>
</file>

<file path=xl/sharedStrings.xml><?xml version="1.0" encoding="utf-8"?>
<sst xmlns="http://schemas.openxmlformats.org/spreadsheetml/2006/main" count="13" uniqueCount="13">
  <si>
    <t>FY 2024
Current
Plan</t>
  </si>
  <si>
    <t>FY 2025
(TBD)</t>
  </si>
  <si>
    <t>FY 2026
Request</t>
  </si>
  <si>
    <t>Change over</t>
  </si>
  <si>
    <t>FY 2024 Current Plan</t>
  </si>
  <si>
    <t>Amount</t>
  </si>
  <si>
    <t>Percent</t>
  </si>
  <si>
    <t>(Dollars in Millions)</t>
  </si>
  <si>
    <t>Total</t>
  </si>
  <si>
    <t>Research</t>
  </si>
  <si>
    <t>Education</t>
  </si>
  <si>
    <t>Infrastructure</t>
  </si>
  <si>
    <t>CISE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</si>
</sst>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;\-&quot;$&quot;#,##0.00;&quot;-&quot;??"/>
    <numFmt numFmtId="165" formatCode="#,##0.00;\-#,##0.00;&quot;-&quot;??"/>
    <numFmt numFmtId="166" formatCode="0.0%;\-0.0%;&quot;-&quot;??"/>
  </numFmts>
  <fonts count="5" x14ac:knownFonts="1">
    <font>
      <sz val="11"/>
      <color theme="1"/>
      <name val="Aptos Narrow"/>
      <family val="2"/>
      <scheme val="minor"/>
    </font>
    <font>
      <sz val="9"/>
      <color theme="1"/>
      <name val="Open Sans"/>
    </font>
    <font>
      <b/>
      <sz val="9"/>
      <color theme="1"/>
      <name val="Open Sans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1" xfId="0" applyFont="1" applyBorder="1" applyAlignment="1">
      <alignment horizontal="left" indent="1"/>
    </xf>
    <xf numFmtId="43" fontId="1" fillId="0" borderId="0" xfId="1" applyFont="1"/>
    <xf numFmtId="0" fontId="2" fillId="0" borderId="4" xfId="0" applyFont="1" applyBorder="1"/>
    <xf numFmtId="164" fontId="2" fillId="0" borderId="4" xfId="0" applyNumberFormat="1" applyFont="1" applyBorder="1" applyAlignment="1">
      <alignment horizontal="right" vertical="top"/>
    </xf>
    <xf numFmtId="166" fontId="2" fillId="0" borderId="4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6" fontId="1" fillId="0" borderId="0" xfId="0" applyNumberFormat="1" applyFont="1" applyAlignment="1">
      <alignment horizontal="right" vertical="top"/>
    </xf>
    <xf numFmtId="165" fontId="1" fillId="0" borderId="1" xfId="0" applyNumberFormat="1" applyFont="1" applyBorder="1" applyAlignment="1">
      <alignment horizontal="right" vertical="top"/>
    </xf>
    <xf numFmtId="166" fontId="1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18D7B6C6-ED70-4260-AFA3-F810ED80B0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A8A23-5A7E-4516-ABF0-042007E9C9F4}">
  <dimension ref="A1:F11"/>
  <sheetViews>
    <sheetView showGridLines="0" tabSelected="1" zoomScale="140" zoomScaleNormal="140" workbookViewId="0">
      <selection activeCell="A14" sqref="A14"/>
    </sheetView>
  </sheetViews>
  <sheetFormatPr defaultColWidth="9.140625" defaultRowHeight="14.25" x14ac:dyDescent="0.3"/>
  <cols>
    <col min="1" max="1" width="40.7109375" style="1" customWidth="1"/>
    <col min="2" max="6" width="10.7109375" style="1" customWidth="1"/>
    <col min="7" max="16384" width="9.140625" style="1"/>
  </cols>
  <sheetData>
    <row r="1" spans="1:6" ht="16.149999999999999" customHeight="1" x14ac:dyDescent="0.3">
      <c r="A1" s="15" t="s">
        <v>12</v>
      </c>
      <c r="B1" s="15"/>
      <c r="C1" s="15"/>
      <c r="D1" s="15"/>
      <c r="E1" s="15"/>
      <c r="F1" s="15"/>
    </row>
    <row r="2" spans="1:6" ht="15" customHeight="1" thickBot="1" x14ac:dyDescent="0.35">
      <c r="A2" s="21" t="s">
        <v>7</v>
      </c>
      <c r="B2" s="21"/>
      <c r="C2" s="21"/>
      <c r="D2" s="21"/>
      <c r="E2" s="21"/>
      <c r="F2" s="21"/>
    </row>
    <row r="3" spans="1:6" ht="15" customHeight="1" x14ac:dyDescent="0.3">
      <c r="A3" s="2"/>
      <c r="B3" s="16" t="s">
        <v>0</v>
      </c>
      <c r="C3" s="16" t="s">
        <v>1</v>
      </c>
      <c r="D3" s="16" t="s">
        <v>2</v>
      </c>
      <c r="E3" s="20" t="s">
        <v>3</v>
      </c>
      <c r="F3" s="20"/>
    </row>
    <row r="4" spans="1:6" ht="15" customHeight="1" x14ac:dyDescent="0.3">
      <c r="B4" s="17"/>
      <c r="C4" s="17"/>
      <c r="D4" s="17"/>
      <c r="E4" s="19" t="s">
        <v>4</v>
      </c>
      <c r="F4" s="19"/>
    </row>
    <row r="5" spans="1:6" ht="15" customHeight="1" x14ac:dyDescent="0.3">
      <c r="A5" s="3"/>
      <c r="B5" s="18"/>
      <c r="C5" s="18"/>
      <c r="D5" s="18"/>
      <c r="E5" s="4" t="s">
        <v>5</v>
      </c>
      <c r="F5" s="4" t="s">
        <v>6</v>
      </c>
    </row>
    <row r="6" spans="1:6" ht="16.149999999999999" customHeight="1" x14ac:dyDescent="0.3">
      <c r="A6" s="8" t="s">
        <v>8</v>
      </c>
      <c r="B6" s="9">
        <f>SUM(B7:B9)</f>
        <v>989.34999999999991</v>
      </c>
      <c r="C6" s="9"/>
      <c r="D6" s="9">
        <f>SUM(D7:D9)</f>
        <v>346.27</v>
      </c>
      <c r="E6" s="9">
        <f>D6-B6</f>
        <v>-643.07999999999993</v>
      </c>
      <c r="F6" s="10">
        <f>IFERROR(E6/B6, "N/A")</f>
        <v>-0.65000252691160865</v>
      </c>
    </row>
    <row r="7" spans="1:6" ht="15" customHeight="1" x14ac:dyDescent="0.3">
      <c r="A7" s="5" t="s">
        <v>9</v>
      </c>
      <c r="B7" s="11">
        <v>697.69999999999993</v>
      </c>
      <c r="C7" s="11"/>
      <c r="D7" s="11">
        <v>236.76999999999998</v>
      </c>
      <c r="E7" s="11">
        <f t="shared" ref="E7:E9" si="0">D7-B7</f>
        <v>-460.92999999999995</v>
      </c>
      <c r="F7" s="12">
        <f t="shared" ref="F7:F9" si="1">IFERROR(E7/B7, "N/A")</f>
        <v>-0.66064210978930771</v>
      </c>
    </row>
    <row r="8" spans="1:6" ht="15" customHeight="1" x14ac:dyDescent="0.3">
      <c r="A8" s="5" t="s">
        <v>10</v>
      </c>
      <c r="B8" s="11">
        <v>57.5</v>
      </c>
      <c r="C8" s="11"/>
      <c r="D8" s="11">
        <v>13.31</v>
      </c>
      <c r="E8" s="11">
        <f t="shared" si="0"/>
        <v>-44.19</v>
      </c>
      <c r="F8" s="12">
        <f t="shared" si="1"/>
        <v>-0.76852173913043476</v>
      </c>
    </row>
    <row r="9" spans="1:6" ht="15" customHeight="1" thickBot="1" x14ac:dyDescent="0.35">
      <c r="A9" s="6" t="s">
        <v>11</v>
      </c>
      <c r="B9" s="13">
        <v>234.15</v>
      </c>
      <c r="C9" s="13"/>
      <c r="D9" s="13">
        <v>96.19</v>
      </c>
      <c r="E9" s="13">
        <f t="shared" si="0"/>
        <v>-137.96</v>
      </c>
      <c r="F9" s="14">
        <f t="shared" si="1"/>
        <v>-0.58919496049540898</v>
      </c>
    </row>
    <row r="11" spans="1:6" x14ac:dyDescent="0.3">
      <c r="B11" s="7"/>
    </row>
  </sheetData>
  <mergeCells count="7">
    <mergeCell ref="A1:F1"/>
    <mergeCell ref="B3:B5"/>
    <mergeCell ref="C3:C5"/>
    <mergeCell ref="D3:D5"/>
    <mergeCell ref="E4:F4"/>
    <mergeCell ref="E3:F3"/>
    <mergeCell ref="A2:F2"/>
  </mergeCells>
  <pageMargins left="0.7" right="0.7" top="0.75" bottom="0.75" header="0.3" footer="0.3"/>
  <pageSetup orientation="portrait" r:id="rId1"/>
  <headerFooter>
    <oddHeader xml:space="preserve">&amp;C
</oddHeader>
    <oddFooter>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CISE Funding</vt:lpstr>
    </vt:vector>
  </TitlesOfParts>
  <Company>National Science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Cunningham, Jason</dc:creator>
  <cp:lastModifiedBy>Prendergast, Garrett</cp:lastModifiedBy>
  <dcterms:created xsi:type="dcterms:W3CDTF">2025-05-12T20:45:30Z</dcterms:created>
  <dcterms:modified xsi:type="dcterms:W3CDTF">2025-05-29T16:05:04Z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3e92381d-25df-407d-81c0-cbe001922b04</vt:lpwstr>
  </property>
  <property fmtid="{D5CDD505-2E9C-101B-9397-08002B2CF9AE}" pid="3" name="ContainsCUI">
    <vt:lpwstr>No</vt:lpwstr>
  </property>
</Properties>
</file>