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8_{9872FBA8-0F5C-44C8-A853-C40950A2701D}" xr6:coauthVersionLast="47" xr6:coauthVersionMax="47" xr10:uidLastSave="{0CC2EEE4-BDA5-4500-AF39-512710166AB6}"/>
  <bookViews>
    <workbookView xWindow="-108" yWindow="-108" windowWidth="23256" windowHeight="12576" xr2:uid="{444D926D-DA15-4B7A-B7AD-5CFFC545E181}"/>
  </bookViews>
  <sheets>
    <sheet name="BIO Funding for Centers Program" sheetId="1" r:id="rId1"/>
  </sheets>
  <definedNames>
    <definedName name="_xlnm.Print_Area" localSheetId="0">'BIO Funding for Centers Program'!$A$1:$G$11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G10" i="1"/>
  <c r="F10" i="1"/>
  <c r="F9" i="1"/>
  <c r="G9" i="1" s="1"/>
  <c r="G8" i="1"/>
  <c r="F8" i="1"/>
  <c r="F7" i="1"/>
  <c r="G7" i="1" s="1"/>
  <c r="G6" i="1"/>
  <c r="F6" i="1"/>
  <c r="F5" i="1"/>
  <c r="G5" i="1" s="1"/>
</calcChain>
</file>

<file path=xl/sharedStrings.xml><?xml version="1.0" encoding="utf-8"?>
<sst xmlns="http://schemas.openxmlformats.org/spreadsheetml/2006/main" count="22" uniqueCount="19">
  <si>
    <t>BIO Funding for Centers Programs</t>
  </si>
  <si>
    <t>(Dollars in Millions)</t>
  </si>
  <si>
    <t>Division</t>
  </si>
  <si>
    <t>FY 2023 
Base 
Plan</t>
  </si>
  <si>
    <t>FY 2024
(TBD)</t>
  </si>
  <si>
    <t>FY 2025
Request</t>
  </si>
  <si>
    <t>Change over
FY 2023 Base Plan</t>
  </si>
  <si>
    <t>Amount</t>
  </si>
  <si>
    <t>Percent</t>
  </si>
  <si>
    <t>Artificial Intelligence Research Institutes</t>
  </si>
  <si>
    <t>EF/IOS</t>
  </si>
  <si>
    <t>Biology Integration Institutes</t>
  </si>
  <si>
    <t>DBI/EF</t>
  </si>
  <si>
    <t>Centers for Analysis &amp; Synthesis</t>
  </si>
  <si>
    <t>DBI</t>
  </si>
  <si>
    <t>STC: Center for Cellular Construction (CCC)</t>
  </si>
  <si>
    <t>STC: Center for Research on Programmable Plant Systems (CROPPS)</t>
  </si>
  <si>
    <t>STC: Science and Technology Center for Quantitative Cell Biology (QCB)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</si>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</sst>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7" x14ac:knownFonts="1">
    <font>
      <sz val="10"/>
      <color theme="1"/>
      <name val="Arial"/>
      <family val="2"/>
    </font>
    <font>
      <b/>
      <sz val="9"/>
      <name val="Open Sans"/>
      <family val="2"/>
    </font>
    <font>
      <sz val="9"/>
      <color theme="1"/>
      <name val="Open Sans"/>
      <family val="2"/>
    </font>
    <font>
      <sz val="9"/>
      <color rgb="FFFF0000"/>
      <name val="Open Sans"/>
      <family val="2"/>
    </font>
    <font>
      <sz val="9"/>
      <color theme="1"/>
      <name val="Open Sans"/>
    </font>
    <font>
      <b/>
      <sz val="9"/>
      <color theme="1"/>
      <name val="Open Sans"/>
      <family val="2"/>
    </font>
    <font>
      <sz val="10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>
      <alignment horizontal="right"/>
    </xf>
    <xf numFmtId="0" fontId="2" fillId="2" borderId="6" xfId="0" applyFont="1" applyFill="1" applyBorder="1" applyAlignment="1" applyProtection="1">
      <alignment horizontal="center" vertical="top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164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 applyProtection="1">
      <alignment horizontal="right" vertical="top"/>
      <protection locked="0"/>
    </xf>
    <xf numFmtId="166" fontId="2" fillId="0" borderId="0" xfId="0" applyNumberFormat="1" applyFont="1" applyAlignment="1">
      <alignment horizontal="right" vertical="top"/>
    </xf>
    <xf numFmtId="0" fontId="5" fillId="0" borderId="7" xfId="0" applyFont="1" applyBorder="1" applyAlignment="1" applyProtection="1">
      <alignment vertical="top"/>
      <protection locked="0"/>
    </xf>
    <xf numFmtId="0" fontId="5" fillId="2" borderId="8" xfId="0" applyFont="1" applyFill="1" applyBorder="1" applyAlignment="1" applyProtection="1">
      <alignment vertical="top"/>
      <protection locked="0"/>
    </xf>
    <xf numFmtId="164" fontId="5" fillId="0" borderId="7" xfId="0" applyNumberFormat="1" applyFont="1" applyBorder="1" applyAlignment="1" applyProtection="1">
      <alignment horizontal="right" vertical="top"/>
      <protection locked="0"/>
    </xf>
    <xf numFmtId="164" fontId="5" fillId="0" borderId="7" xfId="0" applyNumberFormat="1" applyFont="1" applyBorder="1" applyAlignment="1">
      <alignment horizontal="right" vertical="top"/>
    </xf>
    <xf numFmtId="165" fontId="5" fillId="0" borderId="7" xfId="0" applyNumberFormat="1" applyFont="1" applyBorder="1" applyAlignment="1">
      <alignment horizontal="right" vertical="top"/>
    </xf>
    <xf numFmtId="0" fontId="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C64E-9A2E-4501-AF7E-2268DE2A8DFA}">
  <dimension ref="A1:J13"/>
  <sheetViews>
    <sheetView showGridLines="0" tabSelected="1" zoomScaleNormal="100" workbookViewId="0">
      <selection activeCell="I6" sqref="I6"/>
    </sheetView>
  </sheetViews>
  <sheetFormatPr defaultColWidth="8.6640625" defaultRowHeight="13.5" customHeight="1" x14ac:dyDescent="0.35"/>
  <cols>
    <col min="1" max="1" width="56.5546875" style="18" customWidth="1"/>
    <col min="2" max="2" width="8.77734375" style="18" customWidth="1"/>
    <col min="3" max="3" width="9.33203125" style="18" customWidth="1"/>
    <col min="4" max="4" width="10.33203125" style="18" customWidth="1"/>
    <col min="5" max="7" width="9.33203125" style="18" customWidth="1"/>
    <col min="8" max="16384" width="8.6640625" style="18"/>
  </cols>
  <sheetData>
    <row r="1" spans="1:10" s="1" customFormat="1" ht="16.05" customHeight="1" x14ac:dyDescent="0.25">
      <c r="A1" s="20" t="s">
        <v>0</v>
      </c>
      <c r="B1" s="20"/>
      <c r="C1" s="20"/>
      <c r="D1" s="20"/>
      <c r="E1" s="20"/>
      <c r="F1" s="20"/>
      <c r="G1" s="20"/>
      <c r="J1" s="2"/>
    </row>
    <row r="2" spans="1:10" s="1" customFormat="1" ht="15" customHeight="1" thickBot="1" x14ac:dyDescent="0.3">
      <c r="A2" s="21" t="s">
        <v>1</v>
      </c>
      <c r="B2" s="21"/>
      <c r="C2" s="21"/>
      <c r="D2" s="21"/>
      <c r="E2" s="21"/>
      <c r="F2" s="21"/>
      <c r="G2" s="21"/>
    </row>
    <row r="3" spans="1:10" s="4" customFormat="1" ht="30" customHeight="1" x14ac:dyDescent="0.3">
      <c r="A3" s="3"/>
      <c r="B3" s="22" t="s">
        <v>2</v>
      </c>
      <c r="C3" s="24" t="s">
        <v>3</v>
      </c>
      <c r="D3" s="24" t="s">
        <v>4</v>
      </c>
      <c r="E3" s="24" t="s">
        <v>5</v>
      </c>
      <c r="F3" s="26" t="s">
        <v>6</v>
      </c>
      <c r="G3" s="27"/>
    </row>
    <row r="4" spans="1:10" s="4" customFormat="1" ht="15" customHeight="1" x14ac:dyDescent="0.3">
      <c r="A4" s="5"/>
      <c r="B4" s="23"/>
      <c r="C4" s="25"/>
      <c r="D4" s="25"/>
      <c r="E4" s="25"/>
      <c r="F4" s="6" t="s">
        <v>7</v>
      </c>
      <c r="G4" s="6" t="s">
        <v>8</v>
      </c>
    </row>
    <row r="5" spans="1:10" s="1" customFormat="1" ht="15" customHeight="1" x14ac:dyDescent="0.25">
      <c r="A5" s="1" t="s">
        <v>9</v>
      </c>
      <c r="B5" s="7" t="s">
        <v>10</v>
      </c>
      <c r="C5" s="8">
        <v>1</v>
      </c>
      <c r="D5" s="8">
        <v>0</v>
      </c>
      <c r="E5" s="8">
        <v>1</v>
      </c>
      <c r="F5" s="9">
        <f>E5-C5</f>
        <v>0</v>
      </c>
      <c r="G5" s="10">
        <f>IF(C5=0,"N/A",F5/C5)</f>
        <v>0</v>
      </c>
    </row>
    <row r="6" spans="1:10" s="1" customFormat="1" ht="15" customHeight="1" x14ac:dyDescent="0.25">
      <c r="A6" s="1" t="s">
        <v>11</v>
      </c>
      <c r="B6" s="7" t="s">
        <v>12</v>
      </c>
      <c r="C6" s="11">
        <v>35.200000000000003</v>
      </c>
      <c r="D6" s="11">
        <v>0</v>
      </c>
      <c r="E6" s="11">
        <v>45.2</v>
      </c>
      <c r="F6" s="12">
        <f t="shared" ref="F6:F10" si="0">E6-C6</f>
        <v>10</v>
      </c>
      <c r="G6" s="10">
        <f t="shared" ref="G6:G10" si="1">IF(C6=0,"N/A",F6/C6)</f>
        <v>0.28409090909090906</v>
      </c>
    </row>
    <row r="7" spans="1:10" s="1" customFormat="1" ht="15" customHeight="1" x14ac:dyDescent="0.25">
      <c r="A7" s="1" t="s">
        <v>13</v>
      </c>
      <c r="B7" s="7" t="s">
        <v>14</v>
      </c>
      <c r="C7" s="11">
        <v>2.5</v>
      </c>
      <c r="D7" s="11">
        <v>0</v>
      </c>
      <c r="E7" s="11">
        <v>9.5</v>
      </c>
      <c r="F7" s="12">
        <f t="shared" si="0"/>
        <v>7</v>
      </c>
      <c r="G7" s="10">
        <f t="shared" si="1"/>
        <v>2.8</v>
      </c>
    </row>
    <row r="8" spans="1:10" s="1" customFormat="1" ht="15" customHeight="1" x14ac:dyDescent="0.25">
      <c r="A8" s="1" t="s">
        <v>15</v>
      </c>
      <c r="B8" s="7" t="s">
        <v>14</v>
      </c>
      <c r="C8" s="11">
        <v>5</v>
      </c>
      <c r="D8" s="11">
        <v>0</v>
      </c>
      <c r="E8" s="11">
        <v>5</v>
      </c>
      <c r="F8" s="12">
        <f t="shared" si="0"/>
        <v>0</v>
      </c>
      <c r="G8" s="10">
        <f t="shared" si="1"/>
        <v>0</v>
      </c>
    </row>
    <row r="9" spans="1:10" s="1" customFormat="1" ht="15" customHeight="1" x14ac:dyDescent="0.25">
      <c r="A9" s="1" t="s">
        <v>16</v>
      </c>
      <c r="B9" s="7" t="s">
        <v>14</v>
      </c>
      <c r="C9" s="11">
        <v>5</v>
      </c>
      <c r="D9" s="11">
        <v>0</v>
      </c>
      <c r="E9" s="11">
        <v>5</v>
      </c>
      <c r="F9" s="12">
        <f t="shared" si="0"/>
        <v>0</v>
      </c>
      <c r="G9" s="10">
        <f t="shared" si="1"/>
        <v>0</v>
      </c>
    </row>
    <row r="10" spans="1:10" s="1" customFormat="1" ht="15" customHeight="1" x14ac:dyDescent="0.25">
      <c r="A10" s="1" t="s">
        <v>17</v>
      </c>
      <c r="B10" s="7" t="s">
        <v>14</v>
      </c>
      <c r="C10" s="11">
        <v>0</v>
      </c>
      <c r="D10" s="11">
        <v>0</v>
      </c>
      <c r="E10" s="11">
        <v>6</v>
      </c>
      <c r="F10" s="12">
        <f t="shared" si="0"/>
        <v>6</v>
      </c>
      <c r="G10" s="10" t="str">
        <f t="shared" si="1"/>
        <v>N/A</v>
      </c>
    </row>
    <row r="11" spans="1:10" s="1" customFormat="1" ht="16.05" customHeight="1" thickBot="1" x14ac:dyDescent="0.3">
      <c r="A11" s="13" t="s">
        <v>18</v>
      </c>
      <c r="B11" s="14"/>
      <c r="C11" s="15">
        <f t="shared" ref="C11:E11" si="2">SUM(C5:C10)</f>
        <v>48.7</v>
      </c>
      <c r="D11" s="15">
        <f>SUM(D5:D10)</f>
        <v>0</v>
      </c>
      <c r="E11" s="15">
        <f t="shared" si="2"/>
        <v>71.7</v>
      </c>
      <c r="F11" s="16">
        <f>E11-C11</f>
        <v>23</v>
      </c>
      <c r="G11" s="17">
        <f>IF(C11=0,"N/A",F11/C11)</f>
        <v>0.47227926078028742</v>
      </c>
    </row>
    <row r="13" spans="1:10" ht="13.5" customHeight="1" x14ac:dyDescent="0.35">
      <c r="A13" s="19"/>
      <c r="B13" s="19"/>
      <c r="C13" s="19"/>
      <c r="D13" s="19"/>
      <c r="E13" s="19"/>
      <c r="F13" s="19"/>
      <c r="G13" s="19"/>
    </row>
  </sheetData>
  <mergeCells count="8">
    <mergeCell ref="A13:G13"/>
    <mergeCell ref="A1:G1"/>
    <mergeCell ref="A2:G2"/>
    <mergeCell ref="B3:B4"/>
    <mergeCell ref="C3:C4"/>
    <mergeCell ref="D3:D4"/>
    <mergeCell ref="E3:E4"/>
    <mergeCell ref="F3:G3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1:G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BIO Funding for Centers Program</vt:lpstr>
      <vt:lpstr>'BIO Funding for Centers Program'!Print_Area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BIO Funding for Centers Programs</dc:title>
  <dc:creator>NSF CFO</dc:creator>
  <cp:keywords>BIO Funding for Centers Programs</cp:keywords>
  <cp:lastModifiedBy>Gary Luethke - VSG</cp:lastModifiedBy>
  <dcterms:created xsi:type="dcterms:W3CDTF">2024-03-12T15:11:24Z</dcterms:created>
  <dcterms:modified xsi:type="dcterms:W3CDTF">2024-04-06T13:02:56Z</dcterms:modified>
  <cp:category>BIO Funding for Centers Programs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46b8d60e-0c4d-4a3c-bd6f-297c8d4aa085</vt:lpwstr>
  </property>
  <property fmtid="{D5CDD505-2E9C-101B-9397-08002B2CF9AE}" pid="3" name="ContainsCUI">
    <vt:lpwstr>No</vt:lpwstr>
  </property>
</Properties>
</file>