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BFDCAA10-06A6-401C-BB53-0101B4C1DAFB}" xr6:coauthVersionLast="47" xr6:coauthVersionMax="47" xr10:uidLastSave="{8196908A-B146-46CC-9740-D725BE00AF33}"/>
  <bookViews>
    <workbookView xWindow="-108" yWindow="-108" windowWidth="23256" windowHeight="12576" xr2:uid="{782AD88F-F861-4523-8C30-1BAF598C2B17}"/>
  </bookViews>
  <sheets>
    <sheet name="OI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F7" i="1" s="1"/>
  <c r="B7" i="1"/>
  <c r="E6" i="1"/>
  <c r="E7" i="1" s="1"/>
  <c r="F6" i="1" l="1"/>
</calcChain>
</file>

<file path=xl/sharedStrings.xml><?xml version="1.0" encoding="utf-8"?>
<sst xmlns="http://schemas.openxmlformats.org/spreadsheetml/2006/main" count="11" uniqueCount="11">
  <si>
    <t>OISE Funding</t>
  </si>
  <si>
    <t>(Dollars in Millions)</t>
  </si>
  <si>
    <r>
      <t>FY 2023
Base Plan</t>
    </r>
    <r>
      <rPr>
        <vertAlign val="superscript"/>
        <sz val="9"/>
        <color theme="1"/>
        <rFont val="Open Sans"/>
        <family val="2"/>
      </rPr>
      <t>1</t>
    </r>
  </si>
  <si>
    <t>FY 2024
(TBD)</t>
  </si>
  <si>
    <t>FY 2025
Request</t>
  </si>
  <si>
    <t>Change over
FY 2023 Base Plan</t>
  </si>
  <si>
    <t>Amount</t>
  </si>
  <si>
    <t>Percent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</si>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</sst>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Alignment="1">
      <alignment vertical="top"/>
    </xf>
    <xf numFmtId="0" fontId="2" fillId="0" borderId="0" xfId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5" fillId="0" borderId="0" xfId="1" applyFont="1" applyAlignment="1">
      <alignment vertical="top"/>
    </xf>
    <xf numFmtId="0" fontId="2" fillId="0" borderId="0" xfId="1"/>
    <xf numFmtId="0" fontId="5" fillId="0" borderId="3" xfId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165" fontId="5" fillId="0" borderId="0" xfId="2" applyNumberFormat="1" applyFont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0" fontId="7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3">
    <cellStyle name="Normal" xfId="0" builtinId="0"/>
    <cellStyle name="Normal 2" xfId="1" xr:uid="{46B622EF-8409-4094-9E57-1DDA39BBE436}"/>
    <cellStyle name="Percent 2" xfId="2" xr:uid="{6D290DEE-DABA-4034-AD9E-F7F93F559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3068-19C5-47EF-9F36-E145195A50D8}">
  <dimension ref="A1:I8"/>
  <sheetViews>
    <sheetView showGridLines="0" tabSelected="1" topLeftCell="B1" zoomScaleNormal="100" workbookViewId="0">
      <selection activeCell="G8" sqref="G8"/>
    </sheetView>
  </sheetViews>
  <sheetFormatPr defaultColWidth="8.77734375" defaultRowHeight="14.4" x14ac:dyDescent="0.3"/>
  <cols>
    <col min="1" max="1" width="32.5546875" style="5" hidden="1" customWidth="1"/>
    <col min="2" max="2" width="21.88671875" style="5" customWidth="1"/>
    <col min="3" max="3" width="14.77734375" style="5" customWidth="1"/>
    <col min="4" max="4" width="13.6640625" style="5" customWidth="1"/>
    <col min="5" max="5" width="13.21875" style="5" customWidth="1"/>
    <col min="6" max="6" width="11.5546875" style="5" customWidth="1"/>
    <col min="7" max="7" width="13.5546875" style="5" customWidth="1"/>
    <col min="8" max="16384" width="8.77734375" style="5"/>
  </cols>
  <sheetData>
    <row r="1" spans="1:9" s="2" customFormat="1" ht="16.05" customHeight="1" x14ac:dyDescent="0.25">
      <c r="A1" s="14" t="s">
        <v>0</v>
      </c>
      <c r="B1" s="14"/>
      <c r="C1" s="14"/>
      <c r="D1" s="14"/>
      <c r="E1" s="14"/>
      <c r="F1" s="14"/>
      <c r="G1" s="1"/>
      <c r="I1" s="3"/>
    </row>
    <row r="2" spans="1:9" s="2" customFormat="1" ht="15" customHeight="1" thickBot="1" x14ac:dyDescent="0.3">
      <c r="A2" s="15" t="s">
        <v>1</v>
      </c>
      <c r="B2" s="15"/>
      <c r="C2" s="15"/>
      <c r="D2" s="15"/>
      <c r="E2" s="15"/>
      <c r="F2" s="15"/>
      <c r="G2" s="4"/>
    </row>
    <row r="3" spans="1:9" ht="12.75" customHeight="1" x14ac:dyDescent="0.3">
      <c r="A3" s="16"/>
      <c r="B3" s="19" t="s">
        <v>2</v>
      </c>
      <c r="C3" s="19" t="s">
        <v>3</v>
      </c>
      <c r="D3" s="19" t="s">
        <v>4</v>
      </c>
      <c r="E3" s="22" t="s">
        <v>5</v>
      </c>
      <c r="F3" s="22"/>
    </row>
    <row r="4" spans="1:9" ht="21" customHeight="1" x14ac:dyDescent="0.3">
      <c r="A4" s="17"/>
      <c r="B4" s="20"/>
      <c r="C4" s="20"/>
      <c r="D4" s="20"/>
      <c r="E4" s="23"/>
      <c r="F4" s="23"/>
    </row>
    <row r="5" spans="1:9" ht="15" customHeight="1" x14ac:dyDescent="0.3">
      <c r="A5" s="18"/>
      <c r="B5" s="20"/>
      <c r="C5" s="21"/>
      <c r="D5" s="21"/>
      <c r="E5" s="6" t="s">
        <v>6</v>
      </c>
      <c r="F5" s="6" t="s">
        <v>7</v>
      </c>
    </row>
    <row r="6" spans="1:9" s="2" customFormat="1" ht="15" customHeight="1" thickBot="1" x14ac:dyDescent="0.3">
      <c r="A6" s="4"/>
      <c r="B6" s="7">
        <v>60.43</v>
      </c>
      <c r="C6" s="7">
        <v>0</v>
      </c>
      <c r="D6" s="7">
        <v>68.430000000000007</v>
      </c>
      <c r="E6" s="8">
        <f>D6-B6</f>
        <v>8.0000000000000071</v>
      </c>
      <c r="F6" s="9">
        <f>IF(D6=0,"N/A",E6/D6)</f>
        <v>0.11690778898144098</v>
      </c>
    </row>
    <row r="7" spans="1:9" s="2" customFormat="1" ht="15" hidden="1" customHeight="1" x14ac:dyDescent="0.25">
      <c r="A7" s="1" t="s">
        <v>8</v>
      </c>
      <c r="B7" s="10">
        <f>SUM(B6:B6)</f>
        <v>60.43</v>
      </c>
      <c r="C7" s="10">
        <f>SUM(C6:C6)</f>
        <v>0</v>
      </c>
      <c r="D7" s="10">
        <f>SUM(D6:D6)</f>
        <v>68.430000000000007</v>
      </c>
      <c r="E7" s="10">
        <f>SUM(E6:E6)</f>
        <v>8.0000000000000071</v>
      </c>
      <c r="F7" s="9" t="str">
        <f t="shared" ref="F7" si="0">IF(C7=0,"N/A",E7/C7)</f>
        <v>N/A</v>
      </c>
    </row>
    <row r="8" spans="1:9" ht="85.2" x14ac:dyDescent="0.3">
      <c r="A8" s="11" t="s">
        <v>9</v>
      </c>
      <c r="B8" s="12" t="s">
        <v>10</v>
      </c>
      <c r="C8" s="13"/>
      <c r="D8" s="13"/>
      <c r="E8" s="13"/>
      <c r="F8" s="13"/>
    </row>
  </sheetData>
  <mergeCells count="7">
    <mergeCell ref="A1:F1"/>
    <mergeCell ref="A2:F2"/>
    <mergeCell ref="A3:A5"/>
    <mergeCell ref="B3:B5"/>
    <mergeCell ref="C3:C5"/>
    <mergeCell ref="D3:D5"/>
    <mergeCell ref="E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OISE Funding</dc:title>
  <dc:creator>NSF CFO</dc:creator>
  <cp:keywords>OISE Funding</cp:keywords>
  <cp:lastModifiedBy>Gary Luethke - VSG</cp:lastModifiedBy>
  <dcterms:created xsi:type="dcterms:W3CDTF">2024-03-11T22:03:26Z</dcterms:created>
  <dcterms:modified xsi:type="dcterms:W3CDTF">2024-04-06T13:32:44Z</dcterms:modified>
  <cp:category>OISE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6484561c-b969-4463-9f7a-0ab234b29ee1</vt:lpwstr>
  </property>
  <property fmtid="{D5CDD505-2E9C-101B-9397-08002B2CF9AE}" pid="3" name="ContainsCUI">
    <vt:lpwstr>No</vt:lpwstr>
  </property>
</Properties>
</file>