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1C2FDE6E-9302-41C4-8211-43E50C31F760}" xr6:coauthVersionLast="47" xr6:coauthVersionMax="47" xr10:uidLastSave="{12325EEF-9BEF-4195-A313-C171CD5884D5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Centers" sheetId="5" r:id="rId4"/>
  </sheets>
  <definedNames>
    <definedName name="_xlnm.Print_Area" localSheetId="3">Centers!$A$1:$F$13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F13" i="5" s="1"/>
  <c r="F5" i="5" l="1"/>
  <c r="E5" i="5"/>
  <c r="E12" i="5" l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F12" i="5" l="1"/>
  <c r="C20" i="7"/>
  <c r="C19" i="7" s="1"/>
  <c r="C18" i="7" s="1"/>
  <c r="C17" i="7" s="1"/>
  <c r="D14" i="1"/>
  <c r="H14" i="1" s="1"/>
  <c r="F11" i="5"/>
  <c r="E11" i="5"/>
  <c r="F10" i="5"/>
  <c r="E10" i="5"/>
  <c r="F9" i="5"/>
  <c r="E9" i="5"/>
  <c r="F8" i="5"/>
  <c r="E8" i="5"/>
  <c r="F7" i="5"/>
  <c r="E7" i="5"/>
  <c r="F6" i="5"/>
  <c r="E6" i="5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<sst xmlns="http://schemas.openxmlformats.org/spreadsheetml/2006/main" count="75" uniqueCount="56">
  <si>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</si>
  <si>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</si>
  <si>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</si>
  <si>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</si>
  <si>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</si>
  <si>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</si>
  <si>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</si>
  <si>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</si>
  <si>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</si>
  <si>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</si>
  <si>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</si>
  <si>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</si>
  <si>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</si>
  <si>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</si>
  <si>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</si>
  <si>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</si>
  <si>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</si>
  <si>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</si>
  <si>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</si>
  <si>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</si>
  <si>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</si>
  <si>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</si>
  <si>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</si>
  <si>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</si>
  <si>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</si>
  <si>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</si>
  <si>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</si>
  <si>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</si>
  <si>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</si>
  <si>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</si>
  <si>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</si>
  <si>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</si>
  <si>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</si>
  <si>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</si>
  <si>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</si>
  <si>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</si>
  <si>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</si>
  <si>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</si>
  <si>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</si>
  <si>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</si>
  <si>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</si>
  <si>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</si>
  <si>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</si>
  <si>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t>Artificial Intelligence Research Institutes</t>
  </si>
  <si>
    <t>Biology Integration Institutes</t>
  </si>
  <si>
    <t>Centers for Analysis &amp; Synthesis</t>
  </si>
  <si>
    <t>Centers for Chemical Innovation</t>
  </si>
  <si>
    <t>Engineering Research Centers</t>
  </si>
  <si>
    <t>Materials Centers</t>
  </si>
  <si>
    <t>Quantum Leap Challenge Institutes</t>
  </si>
  <si>
    <t>Regional Innovation Engines</t>
  </si>
  <si>
    <t>FY 2024
(TBD)</t>
  </si>
  <si>
    <t>Change over
FY 2023 Base Plan</t>
  </si>
  <si>
    <t>OPP Funding for Centers Programs</t>
  </si>
  <si>
    <t>FY 2023 
Base 
Plan</t>
  </si>
  <si>
    <t>STC: Center for Oldest Ice Exploration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</si>
</sst>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5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167" fontId="5" fillId="0" borderId="4" xfId="0" applyNumberFormat="1" applyFont="1" applyBorder="1" applyAlignment="1" applyProtection="1">
      <alignment vertical="top"/>
      <protection locked="0"/>
    </xf>
    <xf numFmtId="167" fontId="5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70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4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46" t="s">
        <v>27</v>
      </c>
      <c r="B1" s="46"/>
      <c r="C1" s="46"/>
      <c r="D1" s="46"/>
      <c r="E1" s="46"/>
      <c r="F1" s="46"/>
      <c r="G1" s="46"/>
      <c r="H1" s="46"/>
    </row>
    <row r="2" spans="1:8" s="2" customFormat="1" x14ac:dyDescent="0.35">
      <c r="A2" s="46" t="s">
        <v>35</v>
      </c>
      <c r="B2" s="46"/>
      <c r="C2" s="46"/>
      <c r="D2" s="46"/>
      <c r="E2" s="46"/>
      <c r="F2" s="46"/>
      <c r="G2" s="46"/>
      <c r="H2" s="46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49" t="s">
        <v>0</v>
      </c>
      <c r="B4" s="49"/>
      <c r="C4" s="49"/>
      <c r="D4" s="49"/>
      <c r="E4" s="49"/>
      <c r="F4" s="49"/>
      <c r="G4" s="49"/>
      <c r="H4" s="49"/>
    </row>
    <row r="5" spans="1:8" s="5" customFormat="1" ht="14.1" customHeight="1" thickBot="1" x14ac:dyDescent="0.3">
      <c r="A5" s="50" t="s">
        <v>1</v>
      </c>
      <c r="B5" s="50"/>
      <c r="C5" s="50"/>
      <c r="D5" s="50"/>
      <c r="E5" s="50"/>
      <c r="F5" s="50"/>
      <c r="G5" s="50"/>
      <c r="H5" s="50"/>
    </row>
    <row r="6" spans="1:8" ht="28.35" customHeight="1" x14ac:dyDescent="0.35">
      <c r="A6" s="6"/>
      <c r="B6" s="51" t="s">
        <v>37</v>
      </c>
      <c r="C6" s="51" t="s">
        <v>39</v>
      </c>
      <c r="D6" s="51" t="s">
        <v>40</v>
      </c>
      <c r="E6" s="51" t="s">
        <v>41</v>
      </c>
      <c r="F6" s="51" t="s">
        <v>38</v>
      </c>
      <c r="G6" s="53" t="s">
        <v>36</v>
      </c>
      <c r="H6" s="54"/>
    </row>
    <row r="7" spans="1:8" ht="14.1" customHeight="1" x14ac:dyDescent="0.35">
      <c r="A7" s="7"/>
      <c r="B7" s="52"/>
      <c r="C7" s="52"/>
      <c r="D7" s="52"/>
      <c r="E7" s="52"/>
      <c r="F7" s="52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47" t="s">
        <v>6</v>
      </c>
      <c r="B15" s="47"/>
      <c r="C15" s="47"/>
      <c r="D15" s="47"/>
      <c r="E15" s="47"/>
      <c r="F15" s="47"/>
      <c r="G15" s="47"/>
      <c r="H15" s="47"/>
    </row>
    <row r="16" spans="1:8" s="1" customFormat="1" x14ac:dyDescent="0.25">
      <c r="A16" s="48"/>
      <c r="B16" s="48"/>
      <c r="C16" s="48"/>
      <c r="D16" s="48"/>
      <c r="E16" s="48"/>
      <c r="F16" s="48"/>
      <c r="G16" s="48"/>
      <c r="H16" s="48"/>
    </row>
    <row r="17" spans="1:8" s="1" customFormat="1" x14ac:dyDescent="0.25">
      <c r="A17" s="48"/>
      <c r="B17" s="48"/>
      <c r="C17" s="48"/>
      <c r="D17" s="48"/>
      <c r="E17" s="48"/>
      <c r="F17" s="48"/>
      <c r="G17" s="48"/>
      <c r="H17" s="48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46" t="s">
        <v>27</v>
      </c>
      <c r="B1" s="46"/>
      <c r="C1" s="46"/>
      <c r="D1" s="46"/>
      <c r="E1" s="46"/>
      <c r="F1" s="46"/>
      <c r="G1" s="46"/>
    </row>
    <row r="2" spans="1:7" s="20" customFormat="1" ht="29.1" customHeight="1" x14ac:dyDescent="0.3">
      <c r="A2" s="46" t="s">
        <v>35</v>
      </c>
      <c r="B2" s="46"/>
      <c r="C2" s="46"/>
      <c r="D2" s="46"/>
      <c r="E2" s="46"/>
      <c r="F2" s="46"/>
      <c r="G2" s="46"/>
    </row>
    <row r="3" spans="1:7" s="4" customFormat="1" ht="13.5" customHeight="1" x14ac:dyDescent="0.3"/>
    <row r="4" spans="1:7" s="9" customFormat="1" ht="15" customHeight="1" thickBot="1" x14ac:dyDescent="0.3">
      <c r="A4" s="55" t="s">
        <v>7</v>
      </c>
      <c r="B4" s="55"/>
      <c r="C4" s="55"/>
      <c r="D4" s="55"/>
    </row>
    <row r="5" spans="1:7" s="4" customFormat="1" ht="42" customHeight="1" x14ac:dyDescent="0.3">
      <c r="A5" s="21"/>
      <c r="B5" s="22" t="s">
        <v>30</v>
      </c>
      <c r="C5" s="22" t="s">
        <v>34</v>
      </c>
      <c r="D5" s="22" t="s">
        <v>31</v>
      </c>
    </row>
    <row r="6" spans="1:7" s="9" customFormat="1" ht="15" customHeight="1" x14ac:dyDescent="0.25">
      <c r="A6" s="23" t="s">
        <v>8</v>
      </c>
    </row>
    <row r="7" spans="1:7" s="9" customFormat="1" ht="14.1" customHeight="1" x14ac:dyDescent="0.25">
      <c r="A7" s="30" t="s">
        <v>9</v>
      </c>
      <c r="B7" s="25">
        <v>0</v>
      </c>
      <c r="C7" s="25">
        <v>0</v>
      </c>
      <c r="D7" s="25">
        <v>0</v>
      </c>
    </row>
    <row r="8" spans="1:7" s="9" customFormat="1" ht="14.1" customHeight="1" x14ac:dyDescent="0.25">
      <c r="A8" s="30" t="s">
        <v>10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4.1" customHeight="1" x14ac:dyDescent="0.25">
      <c r="A9" s="32" t="s">
        <v>28</v>
      </c>
      <c r="B9" s="25"/>
      <c r="C9" s="25"/>
      <c r="D9" s="25"/>
    </row>
    <row r="10" spans="1:7" s="9" customFormat="1" ht="14.1" customHeight="1" x14ac:dyDescent="0.25">
      <c r="A10" s="32" t="s">
        <v>29</v>
      </c>
      <c r="B10" s="25"/>
      <c r="C10" s="26"/>
      <c r="D10" s="26"/>
    </row>
    <row r="11" spans="1:7" s="9" customFormat="1" ht="14.1" customHeight="1" x14ac:dyDescent="0.25">
      <c r="A11" s="30" t="s">
        <v>11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12</v>
      </c>
      <c r="B12" s="9" t="s">
        <v>6</v>
      </c>
    </row>
    <row r="13" spans="1:7" s="9" customFormat="1" ht="14.1" customHeight="1" x14ac:dyDescent="0.25">
      <c r="A13" s="30" t="s">
        <v>13</v>
      </c>
      <c r="B13" s="25">
        <v>0</v>
      </c>
      <c r="C13" s="25">
        <v>0</v>
      </c>
      <c r="D13" s="25">
        <v>0</v>
      </c>
    </row>
    <row r="14" spans="1:7" s="9" customFormat="1" ht="14.1" customHeight="1" x14ac:dyDescent="0.25">
      <c r="A14" s="30" t="s">
        <v>14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4.1" customHeight="1" x14ac:dyDescent="0.25">
      <c r="A15" s="32" t="s">
        <v>28</v>
      </c>
      <c r="B15" s="25"/>
      <c r="C15" s="25"/>
      <c r="D15" s="25"/>
    </row>
    <row r="16" spans="1:7" s="9" customFormat="1" ht="14.1" customHeight="1" x14ac:dyDescent="0.25">
      <c r="A16" s="32" t="s">
        <v>29</v>
      </c>
      <c r="B16" s="25"/>
      <c r="C16" s="26"/>
      <c r="D16" s="26"/>
    </row>
    <row r="17" spans="1:4" s="9" customFormat="1" ht="14.1" customHeight="1" x14ac:dyDescent="0.25">
      <c r="A17" s="30" t="s">
        <v>11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4.1" customHeight="1" x14ac:dyDescent="0.25">
      <c r="A18" s="30" t="s">
        <v>15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4.1" customHeight="1" x14ac:dyDescent="0.25">
      <c r="A19" s="30" t="s">
        <v>16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4.1" customHeight="1" thickBot="1" x14ac:dyDescent="0.3">
      <c r="A20" s="31" t="s">
        <v>17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35">
      <c r="A21" s="56"/>
      <c r="B21" s="56"/>
      <c r="C21" s="56"/>
      <c r="D21" s="56"/>
    </row>
    <row r="22" spans="1:4" ht="13.5" customHeight="1" x14ac:dyDescent="0.35">
      <c r="A22" s="57"/>
      <c r="B22" s="57"/>
      <c r="C22" s="57"/>
      <c r="D22" s="57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46" t="s">
        <v>27</v>
      </c>
      <c r="B1" s="46"/>
      <c r="C1" s="46"/>
      <c r="D1" s="46"/>
      <c r="E1" s="46"/>
      <c r="F1" s="46"/>
      <c r="G1" s="46"/>
    </row>
    <row r="2" spans="1:7" s="20" customFormat="1" ht="29.1" customHeight="1" x14ac:dyDescent="0.3">
      <c r="A2" s="46" t="s">
        <v>35</v>
      </c>
      <c r="B2" s="46"/>
      <c r="C2" s="46"/>
      <c r="D2" s="46"/>
      <c r="E2" s="46"/>
      <c r="F2" s="46"/>
      <c r="G2" s="46"/>
    </row>
    <row r="3" spans="1:7" s="4" customFormat="1" ht="13.5" customHeight="1" x14ac:dyDescent="0.3"/>
    <row r="4" spans="1:7" s="36" customFormat="1" ht="15" customHeight="1" thickBot="1" x14ac:dyDescent="0.3">
      <c r="A4" s="55" t="s">
        <v>18</v>
      </c>
      <c r="B4" s="55"/>
      <c r="C4" s="55"/>
      <c r="D4" s="55"/>
      <c r="E4" s="55"/>
    </row>
    <row r="5" spans="1:7" s="4" customFormat="1" ht="42" customHeight="1" x14ac:dyDescent="0.3">
      <c r="A5" s="35"/>
      <c r="B5" s="22" t="s">
        <v>30</v>
      </c>
      <c r="C5" s="22" t="s">
        <v>33</v>
      </c>
      <c r="D5" s="22" t="s">
        <v>34</v>
      </c>
      <c r="E5" s="22" t="s">
        <v>31</v>
      </c>
    </row>
    <row r="6" spans="1:7" s="9" customFormat="1" ht="14.1" customHeight="1" x14ac:dyDescent="0.25">
      <c r="A6" s="24" t="s">
        <v>19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4.1" customHeight="1" x14ac:dyDescent="0.25">
      <c r="A7" s="24" t="s">
        <v>20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4.1" customHeight="1" x14ac:dyDescent="0.25">
      <c r="A8" s="24" t="s">
        <v>21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4.1" customHeight="1" x14ac:dyDescent="0.25">
      <c r="A9" s="24" t="s">
        <v>22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4.1" customHeight="1" x14ac:dyDescent="0.25">
      <c r="A10" s="24" t="s">
        <v>23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4.1" customHeight="1" x14ac:dyDescent="0.25">
      <c r="A11" s="24" t="s">
        <v>24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4.1" customHeight="1" x14ac:dyDescent="0.25">
      <c r="A12" s="24" t="s">
        <v>25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26</v>
      </c>
      <c r="B13" s="39">
        <f>SUM(B6:B12)</f>
        <v>0</v>
      </c>
      <c r="C13" s="39">
        <f>SUM(C6:C12)</f>
        <v>0</v>
      </c>
      <c r="D13" s="40" t="s">
        <v>32</v>
      </c>
      <c r="E13" s="39">
        <f t="shared" ref="E13" si="0">SUM(E6:E12)</f>
        <v>0</v>
      </c>
    </row>
    <row r="14" spans="1:7" ht="13.5" customHeight="1" x14ac:dyDescent="0.35">
      <c r="A14" s="57"/>
      <c r="B14" s="57"/>
      <c r="C14" s="57"/>
      <c r="D14" s="57"/>
      <c r="E14" s="57"/>
    </row>
    <row r="15" spans="1:7" ht="13.5" customHeight="1" x14ac:dyDescent="0.35">
      <c r="A15" s="57"/>
      <c r="B15" s="57"/>
      <c r="C15" s="57"/>
      <c r="D15" s="57"/>
      <c r="E15" s="57"/>
    </row>
    <row r="16" spans="1:7" ht="13.5" customHeight="1" x14ac:dyDescent="0.35">
      <c r="A16" s="57"/>
      <c r="B16" s="57"/>
      <c r="C16" s="57"/>
      <c r="D16" s="57"/>
      <c r="E16" s="57"/>
    </row>
    <row r="17" spans="1:5" ht="13.5" customHeight="1" x14ac:dyDescent="0.35">
      <c r="A17" s="57"/>
      <c r="B17" s="57"/>
      <c r="C17" s="57"/>
      <c r="D17" s="57"/>
      <c r="E17" s="57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sheetPr>
    <pageSetUpPr fitToPage="1"/>
  </sheetPr>
  <dimension ref="A1:F15"/>
  <sheetViews>
    <sheetView showGridLines="0" tabSelected="1" zoomScaleNormal="100" workbookViewId="0">
      <selection activeCell="A14" sqref="A14:F14"/>
    </sheetView>
  </sheetViews>
  <sheetFormatPr defaultColWidth="8.5546875" defaultRowHeight="13.5" customHeight="1" x14ac:dyDescent="0.35"/>
  <cols>
    <col min="1" max="1" width="31.77734375" style="3" bestFit="1" customWidth="1"/>
    <col min="2" max="2" width="9.44140625" style="3" customWidth="1"/>
    <col min="3" max="3" width="10.44140625" style="3" customWidth="1"/>
    <col min="4" max="6" width="9.44140625" style="3" customWidth="1"/>
    <col min="7" max="16384" width="8.5546875" style="3"/>
  </cols>
  <sheetData>
    <row r="1" spans="1:6" s="9" customFormat="1" ht="15.9" customHeight="1" x14ac:dyDescent="0.25">
      <c r="A1" s="49" t="s">
        <v>53</v>
      </c>
      <c r="B1" s="49"/>
      <c r="C1" s="49"/>
      <c r="D1" s="49"/>
      <c r="E1" s="49"/>
      <c r="F1" s="49"/>
    </row>
    <row r="2" spans="1:6" s="9" customFormat="1" ht="15" customHeight="1" thickBot="1" x14ac:dyDescent="0.3">
      <c r="A2" s="50" t="s">
        <v>1</v>
      </c>
      <c r="B2" s="50"/>
      <c r="C2" s="50"/>
      <c r="D2" s="50"/>
      <c r="E2" s="50"/>
      <c r="F2" s="50"/>
    </row>
    <row r="3" spans="1:6" s="4" customFormat="1" ht="30" customHeight="1" x14ac:dyDescent="0.3">
      <c r="A3" s="6"/>
      <c r="B3" s="51" t="s">
        <v>54</v>
      </c>
      <c r="C3" s="51" t="s">
        <v>51</v>
      </c>
      <c r="D3" s="51" t="s">
        <v>42</v>
      </c>
      <c r="E3" s="53" t="s">
        <v>52</v>
      </c>
      <c r="F3" s="54"/>
    </row>
    <row r="4" spans="1:6" s="4" customFormat="1" ht="15" customHeight="1" x14ac:dyDescent="0.3">
      <c r="A4" s="7"/>
      <c r="B4" s="52"/>
      <c r="C4" s="52"/>
      <c r="D4" s="52"/>
      <c r="E4" s="8" t="s">
        <v>2</v>
      </c>
      <c r="F4" s="8" t="s">
        <v>3</v>
      </c>
    </row>
    <row r="5" spans="1:6" s="9" customFormat="1" ht="15" hidden="1" customHeight="1" x14ac:dyDescent="0.25">
      <c r="A5" s="9" t="s">
        <v>43</v>
      </c>
      <c r="B5" s="10"/>
      <c r="C5" s="10"/>
      <c r="D5" s="10"/>
      <c r="E5" s="11">
        <f>D5-C5</f>
        <v>0</v>
      </c>
      <c r="F5" s="12" t="str">
        <f>IF(C5=0,"N/A",E5/C5)</f>
        <v>N/A</v>
      </c>
    </row>
    <row r="6" spans="1:6" s="9" customFormat="1" ht="15" hidden="1" customHeight="1" x14ac:dyDescent="0.25">
      <c r="A6" s="9" t="s">
        <v>44</v>
      </c>
      <c r="B6" s="13"/>
      <c r="C6" s="13"/>
      <c r="D6" s="13"/>
      <c r="E6" s="14">
        <f t="shared" ref="E6:E12" si="0">D6-C6</f>
        <v>0</v>
      </c>
      <c r="F6" s="12" t="str">
        <f t="shared" ref="F6:F12" si="1">IF(C6=0,"N/A",E6/C6)</f>
        <v>N/A</v>
      </c>
    </row>
    <row r="7" spans="1:6" s="9" customFormat="1" ht="15" hidden="1" customHeight="1" x14ac:dyDescent="0.25">
      <c r="A7" s="9" t="s">
        <v>45</v>
      </c>
      <c r="B7" s="13"/>
      <c r="C7" s="13"/>
      <c r="D7" s="13"/>
      <c r="E7" s="14">
        <f t="shared" si="0"/>
        <v>0</v>
      </c>
      <c r="F7" s="12" t="str">
        <f t="shared" si="1"/>
        <v>N/A</v>
      </c>
    </row>
    <row r="8" spans="1:6" s="9" customFormat="1" ht="15" hidden="1" customHeight="1" x14ac:dyDescent="0.25">
      <c r="A8" s="9" t="s">
        <v>46</v>
      </c>
      <c r="B8" s="13"/>
      <c r="C8" s="13"/>
      <c r="D8" s="13"/>
      <c r="E8" s="14">
        <f t="shared" si="0"/>
        <v>0</v>
      </c>
      <c r="F8" s="12" t="str">
        <f t="shared" si="1"/>
        <v>N/A</v>
      </c>
    </row>
    <row r="9" spans="1:6" s="9" customFormat="1" ht="15" hidden="1" customHeight="1" x14ac:dyDescent="0.25">
      <c r="A9" s="9" t="s">
        <v>47</v>
      </c>
      <c r="B9" s="13"/>
      <c r="C9" s="13"/>
      <c r="D9" s="13"/>
      <c r="E9" s="14">
        <f t="shared" si="0"/>
        <v>0</v>
      </c>
      <c r="F9" s="12" t="str">
        <f t="shared" si="1"/>
        <v>N/A</v>
      </c>
    </row>
    <row r="10" spans="1:6" s="9" customFormat="1" ht="15" hidden="1" customHeight="1" x14ac:dyDescent="0.25">
      <c r="A10" s="9" t="s">
        <v>48</v>
      </c>
      <c r="B10" s="13"/>
      <c r="C10" s="13"/>
      <c r="D10" s="13"/>
      <c r="E10" s="14">
        <f t="shared" si="0"/>
        <v>0</v>
      </c>
      <c r="F10" s="12" t="str">
        <f t="shared" si="1"/>
        <v>N/A</v>
      </c>
    </row>
    <row r="11" spans="1:6" s="9" customFormat="1" ht="15" hidden="1" customHeight="1" x14ac:dyDescent="0.25">
      <c r="A11" s="9" t="s">
        <v>49</v>
      </c>
      <c r="B11" s="13"/>
      <c r="C11" s="13"/>
      <c r="D11" s="13"/>
      <c r="E11" s="14">
        <f t="shared" si="0"/>
        <v>0</v>
      </c>
      <c r="F11" s="12" t="str">
        <f t="shared" si="1"/>
        <v>N/A</v>
      </c>
    </row>
    <row r="12" spans="1:6" s="9" customFormat="1" ht="15" hidden="1" customHeight="1" x14ac:dyDescent="0.25">
      <c r="A12" s="9" t="s">
        <v>50</v>
      </c>
      <c r="B12" s="13"/>
      <c r="C12" s="13"/>
      <c r="D12" s="13"/>
      <c r="E12" s="14">
        <f t="shared" si="0"/>
        <v>0</v>
      </c>
      <c r="F12" s="12" t="str">
        <f t="shared" si="1"/>
        <v>N/A</v>
      </c>
    </row>
    <row r="13" spans="1:6" s="9" customFormat="1" ht="15" customHeight="1" thickBot="1" x14ac:dyDescent="0.3">
      <c r="A13" s="41" t="s">
        <v>55</v>
      </c>
      <c r="B13" s="42">
        <v>5</v>
      </c>
      <c r="C13" s="43">
        <v>0</v>
      </c>
      <c r="D13" s="42">
        <v>5</v>
      </c>
      <c r="E13" s="44">
        <f>D13-B13</f>
        <v>0</v>
      </c>
      <c r="F13" s="45">
        <f>IF(B13=0,"N/A",E13/B13)</f>
        <v>0</v>
      </c>
    </row>
    <row r="15" spans="1:6" ht="13.5" customHeight="1" x14ac:dyDescent="0.35">
      <c r="A15" s="57"/>
      <c r="B15" s="57"/>
      <c r="C15" s="57"/>
      <c r="D15" s="57"/>
      <c r="E15" s="57"/>
      <c r="F15" s="57"/>
    </row>
  </sheetData>
  <mergeCells count="7">
    <mergeCell ref="A15:F15"/>
    <mergeCell ref="A1:F1"/>
    <mergeCell ref="A2:F2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02BE80-0922-4612-BB33-56C8D97A4CC8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e257d72b-1bc7-45e7-84d8-ca60afca657e"/>
    <ds:schemaRef ds:uri="7c075b91-a788-4f5b-9c4e-5392c92c7f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Centers</vt:lpstr>
      <vt:lpstr>Centers!Print_Area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 Funding for Centers Programs</dc:title>
  <dc:subject>FY 2022 Budget Request</dc:subject>
  <dc:creator>NSF CFO</dc:creator>
  <cp:keywords>OPP Funding for Centers Programs</cp:keywords>
  <cp:lastModifiedBy>Gary Luethke - VSG</cp:lastModifiedBy>
  <cp:lastPrinted>2024-03-11T15:12:39Z</cp:lastPrinted>
  <dcterms:created xsi:type="dcterms:W3CDTF">2018-11-16T16:51:05Z</dcterms:created>
  <dcterms:modified xsi:type="dcterms:W3CDTF">2024-04-06T13:34:15Z</dcterms:modified>
  <cp:category>OPP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fd0ae930-e1a9-42cc-a73c-615f4eb3051f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