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priver3651017129-my.sharepoint.com/personal/gluethke_crisis1_com/Documents/Desktop/1. Active Contracts/NSF - 508/FY25 Budget/Excel/"/>
    </mc:Choice>
  </mc:AlternateContent>
  <xr:revisionPtr revIDLastSave="3" documentId="13_ncr:1_{CBB03B64-2EA4-44D3-9901-325D761D3AFD}" xr6:coauthVersionLast="47" xr6:coauthVersionMax="47" xr10:uidLastSave="{E6AD569F-0978-44EB-AD83-16C73CE4541B}"/>
  <bookViews>
    <workbookView xWindow="-108" yWindow="-108" windowWidth="23256" windowHeight="12576" xr2:uid="{E57B2508-483A-4968-91D4-145F4B417A68}"/>
  </bookViews>
  <sheets>
    <sheet name="NSF by Obj Class" sheetId="1" r:id="rId1"/>
  </sheets>
  <definedNames>
    <definedName name="_xlnm.Print_Area" localSheetId="0">'NSF by Obj Class'!$A$1:$E$28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1" l="1"/>
  <c r="E26" i="1" s="1"/>
  <c r="C9" i="1"/>
  <c r="C26" i="1" s="1"/>
</calcChain>
</file>

<file path=xl/sharedStrings.xml><?xml version="1.0" encoding="utf-8"?>
<sst xmlns="http://schemas.openxmlformats.org/spreadsheetml/2006/main" count="36" uniqueCount="36">
  <si>
    <t>OBJECT CLASSIFICATION</t>
  </si>
  <si>
    <t>NSF Consolidated Obligations</t>
  </si>
  <si>
    <t>(Dollars in Millions)</t>
  </si>
  <si>
    <t>Object Class Code</t>
  </si>
  <si>
    <t>Standard Title</t>
  </si>
  <si>
    <t>Full-time permanent</t>
  </si>
  <si>
    <t>Other than full-time permanent</t>
  </si>
  <si>
    <t>Other personnel compensation</t>
  </si>
  <si>
    <t>Special personal service payment</t>
  </si>
  <si>
    <t xml:space="preserve">  Total personnel compensation</t>
  </si>
  <si>
    <r>
      <t>Civilian personnel benefits</t>
    </r>
    <r>
      <rPr>
        <vertAlign val="superscript"/>
        <sz val="10"/>
        <rFont val="Open Sans"/>
      </rPr>
      <t xml:space="preserve"> </t>
    </r>
  </si>
  <si>
    <t>21.0</t>
  </si>
  <si>
    <t>Travel and transportation of persons</t>
  </si>
  <si>
    <t>Transportation of things</t>
  </si>
  <si>
    <t xml:space="preserve">Rental payments </t>
  </si>
  <si>
    <t>Rental payments to others</t>
  </si>
  <si>
    <t>Advisory and assistance services</t>
  </si>
  <si>
    <t>Other services</t>
  </si>
  <si>
    <t xml:space="preserve">Purchases of goods and services from Government Accounts
  </t>
  </si>
  <si>
    <t>Operation and maintenance of facilities</t>
  </si>
  <si>
    <r>
      <t>Research and development contracts</t>
    </r>
    <r>
      <rPr>
        <vertAlign val="superscript"/>
        <sz val="10"/>
        <rFont val="Open Sans"/>
      </rPr>
      <t xml:space="preserve"> </t>
    </r>
  </si>
  <si>
    <t>Operation and maintenance of equipment</t>
  </si>
  <si>
    <t>26.0</t>
  </si>
  <si>
    <t>Supplies and materials</t>
  </si>
  <si>
    <t>31.0</t>
  </si>
  <si>
    <t>Equipment</t>
  </si>
  <si>
    <t>41.0</t>
  </si>
  <si>
    <t>Grants, subsidies, and contributions</t>
  </si>
  <si>
    <t>Communications, utilities, and miscellaneous charges</t>
  </si>
  <si>
    <t>FY 2025 Request</t>
  </si>
  <si>
    <t>Adjustment for rounding</t>
  </si>
  <si>
    <r>
      <rPr>
        <vertAlign val="superscript"/>
        <sz val="9"/>
        <rFont val="Open Sans"/>
      </rPr>
      <t>1</t>
    </r>
    <r>
      <rPr>
        <sz val="9"/>
        <rFont val="Open Sans"/>
      </rPr>
      <t xml:space="preserve"> Excludes obligations for  reimbursable and mandatory accounts.</t>
    </r>
  </si>
  <si>
    <r>
      <t>FY 2023 Actual</t>
    </r>
    <r>
      <rPr>
        <b/>
        <vertAlign val="superscript"/>
        <sz val="10"/>
        <rFont val="Open Sans"/>
      </rPr>
      <t>2</t>
    </r>
  </si>
  <si>
    <r>
      <t>Total, Direct obligations</t>
    </r>
    <r>
      <rPr>
        <b/>
        <vertAlign val="superscript"/>
        <sz val="10"/>
        <rFont val="Open Sans"/>
      </rPr>
      <t>1</t>
    </r>
  </si>
  <si>
    <r>
      <rPr>
        <vertAlign val="superscript"/>
        <sz val="9"/>
        <rFont val="Open Sans"/>
      </rPr>
      <t>2</t>
    </r>
    <r>
      <rPr>
        <sz val="9"/>
        <rFont val="Open Sans"/>
      </rPr>
      <t xml:space="preserve"> FY 2023 Actual obligations include $724 million from the Disaster Relief Supplemental Appropriation Act.</t>
    </r>
  </si>
  <si>
    <t>FY 2024
(TBD)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</si>
</sst>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;\-#,##0;&quot;-&quot;"/>
    <numFmt numFmtId="165" formatCode="0.0"/>
    <numFmt numFmtId="166" formatCode="&quot;$&quot;#,##0"/>
    <numFmt numFmtId="167" formatCode="#,##0.00;\-#,##0.00;\-??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Open Sans"/>
    </font>
    <font>
      <sz val="10"/>
      <name val="Open Sans"/>
    </font>
    <font>
      <vertAlign val="superscript"/>
      <sz val="10"/>
      <name val="Open Sans"/>
    </font>
    <font>
      <b/>
      <vertAlign val="superscript"/>
      <sz val="10"/>
      <name val="Open Sans"/>
    </font>
    <font>
      <sz val="9"/>
      <name val="Open Sans"/>
    </font>
    <font>
      <vertAlign val="superscript"/>
      <sz val="9"/>
      <name val="Open Sans"/>
    </font>
    <font>
      <b/>
      <sz val="10"/>
      <name val="Open Sans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2" fillId="0" borderId="0" xfId="1" applyFont="1" applyAlignment="1">
      <alignment horizontal="center" vertical="top"/>
    </xf>
    <xf numFmtId="0" fontId="3" fillId="0" borderId="0" xfId="1" applyFont="1" applyAlignment="1">
      <alignment vertical="top" wrapText="1"/>
    </xf>
    <xf numFmtId="0" fontId="3" fillId="0" borderId="0" xfId="1" applyFont="1" applyAlignment="1">
      <alignment vertical="top"/>
    </xf>
    <xf numFmtId="164" fontId="3" fillId="0" borderId="0" xfId="1" applyNumberFormat="1" applyFont="1" applyAlignment="1">
      <alignment vertical="top"/>
    </xf>
    <xf numFmtId="165" fontId="2" fillId="0" borderId="0" xfId="1" applyNumberFormat="1" applyFont="1" applyAlignment="1">
      <alignment horizontal="center" vertical="top"/>
    </xf>
    <xf numFmtId="0" fontId="3" fillId="0" borderId="0" xfId="1" applyFont="1" applyAlignment="1">
      <alignment horizontal="left" vertical="top"/>
    </xf>
    <xf numFmtId="0" fontId="2" fillId="0" borderId="0" xfId="1" quotePrefix="1" applyFont="1" applyAlignment="1">
      <alignment horizontal="center" vertical="top"/>
    </xf>
    <xf numFmtId="0" fontId="2" fillId="0" borderId="1" xfId="1" applyFont="1" applyBorder="1" applyAlignment="1">
      <alignment horizontal="center" vertical="top"/>
    </xf>
    <xf numFmtId="0" fontId="2" fillId="0" borderId="5" xfId="1" applyFont="1" applyBorder="1" applyAlignment="1">
      <alignment horizontal="center"/>
    </xf>
    <xf numFmtId="0" fontId="2" fillId="0" borderId="5" xfId="1" applyFont="1" applyBorder="1" applyAlignment="1">
      <alignment horizontal="right" wrapText="1"/>
    </xf>
    <xf numFmtId="0" fontId="2" fillId="0" borderId="8" xfId="1" applyFont="1" applyBorder="1" applyAlignment="1">
      <alignment horizontal="right" wrapText="1"/>
    </xf>
    <xf numFmtId="0" fontId="2" fillId="0" borderId="3" xfId="1" applyFont="1" applyBorder="1" applyAlignment="1">
      <alignment horizontal="center" wrapText="1"/>
    </xf>
    <xf numFmtId="0" fontId="8" fillId="0" borderId="6" xfId="1" applyFont="1" applyBorder="1" applyAlignment="1">
      <alignment horizontal="right" wrapText="1"/>
    </xf>
    <xf numFmtId="0" fontId="8" fillId="0" borderId="1" xfId="1" applyFont="1" applyBorder="1" applyAlignment="1">
      <alignment vertical="top"/>
    </xf>
    <xf numFmtId="164" fontId="3" fillId="0" borderId="0" xfId="1" applyNumberFormat="1" applyFont="1" applyAlignment="1">
      <alignment horizontal="right" vertical="top"/>
    </xf>
    <xf numFmtId="166" fontId="3" fillId="0" borderId="0" xfId="1" applyNumberFormat="1" applyFont="1" applyAlignment="1">
      <alignment vertical="top"/>
    </xf>
    <xf numFmtId="3" fontId="3" fillId="0" borderId="0" xfId="1" applyNumberFormat="1" applyFont="1" applyAlignment="1">
      <alignment vertical="top"/>
    </xf>
    <xf numFmtId="3" fontId="3" fillId="0" borderId="3" xfId="1" applyNumberFormat="1" applyFont="1" applyBorder="1" applyAlignment="1">
      <alignment vertical="top"/>
    </xf>
    <xf numFmtId="3" fontId="3" fillId="0" borderId="0" xfId="1" quotePrefix="1" applyNumberFormat="1" applyFont="1" applyAlignment="1">
      <alignment vertical="top"/>
    </xf>
    <xf numFmtId="166" fontId="2" fillId="0" borderId="2" xfId="1" applyNumberFormat="1" applyFont="1" applyBorder="1" applyAlignment="1">
      <alignment vertical="top"/>
    </xf>
    <xf numFmtId="167" fontId="3" fillId="0" borderId="0" xfId="1" applyNumberFormat="1" applyFont="1" applyAlignment="1">
      <alignment horizontal="right" vertical="top"/>
    </xf>
    <xf numFmtId="167" fontId="3" fillId="0" borderId="1" xfId="1" applyNumberFormat="1" applyFont="1" applyBorder="1" applyAlignment="1">
      <alignment horizontal="right" vertical="top"/>
    </xf>
    <xf numFmtId="167" fontId="3" fillId="0" borderId="3" xfId="1" applyNumberFormat="1" applyFont="1" applyBorder="1" applyAlignment="1">
      <alignment horizontal="right" vertical="top"/>
    </xf>
    <xf numFmtId="0" fontId="6" fillId="0" borderId="9" xfId="1" applyFont="1" applyBorder="1" applyAlignment="1">
      <alignment horizontal="left" vertical="top"/>
    </xf>
    <xf numFmtId="0" fontId="6" fillId="0" borderId="0" xfId="1" applyFont="1" applyAlignment="1">
      <alignment horizontal="left" vertical="top"/>
    </xf>
    <xf numFmtId="0" fontId="2" fillId="0" borderId="4" xfId="1" applyFont="1" applyBorder="1" applyAlignment="1">
      <alignment horizontal="center" vertical="top"/>
    </xf>
    <xf numFmtId="0" fontId="2" fillId="0" borderId="0" xfId="1" applyFont="1" applyAlignment="1">
      <alignment horizontal="center" vertical="top"/>
    </xf>
    <xf numFmtId="0" fontId="3" fillId="0" borderId="7" xfId="1" applyFont="1" applyBorder="1" applyAlignment="1">
      <alignment horizontal="center" vertical="top"/>
    </xf>
  </cellXfs>
  <cellStyles count="2">
    <cellStyle name="Normal" xfId="0" builtinId="0"/>
    <cellStyle name="Normal 2 2" xfId="1" xr:uid="{D6137488-3200-49FB-8BDA-7219B6DB35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61961-3704-4E2A-A087-B31D93BB84AF}">
  <sheetPr>
    <pageSetUpPr fitToPage="1"/>
  </sheetPr>
  <dimension ref="A1:G28"/>
  <sheetViews>
    <sheetView showGridLines="0" tabSelected="1" topLeftCell="A15" zoomScaleNormal="100" workbookViewId="0">
      <selection activeCell="B27" sqref="B27"/>
    </sheetView>
  </sheetViews>
  <sheetFormatPr defaultRowHeight="14.4" x14ac:dyDescent="0.3"/>
  <cols>
    <col min="1" max="1" width="10.5546875" customWidth="1"/>
    <col min="2" max="2" width="52.88671875" customWidth="1"/>
    <col min="3" max="5" width="10.109375" customWidth="1"/>
  </cols>
  <sheetData>
    <row r="1" spans="1:7" ht="15.9" customHeight="1" x14ac:dyDescent="0.3">
      <c r="A1" s="26" t="s">
        <v>0</v>
      </c>
      <c r="B1" s="26"/>
      <c r="C1" s="26"/>
      <c r="D1" s="26"/>
      <c r="E1" s="26"/>
    </row>
    <row r="2" spans="1:7" ht="15.9" customHeight="1" x14ac:dyDescent="0.3">
      <c r="A2" s="27" t="s">
        <v>1</v>
      </c>
      <c r="B2" s="27"/>
      <c r="C2" s="27"/>
      <c r="D2" s="27"/>
      <c r="E2" s="27"/>
    </row>
    <row r="3" spans="1:7" ht="15" customHeight="1" x14ac:dyDescent="0.3">
      <c r="A3" s="28" t="s">
        <v>2</v>
      </c>
      <c r="B3" s="28"/>
      <c r="C3" s="28"/>
      <c r="D3" s="28"/>
      <c r="E3" s="28"/>
    </row>
    <row r="4" spans="1:7" ht="32.1" customHeight="1" x14ac:dyDescent="0.35">
      <c r="A4" s="12" t="s">
        <v>3</v>
      </c>
      <c r="B4" s="9" t="s">
        <v>4</v>
      </c>
      <c r="C4" s="10" t="s">
        <v>32</v>
      </c>
      <c r="D4" s="13" t="s">
        <v>35</v>
      </c>
      <c r="E4" s="11" t="s">
        <v>29</v>
      </c>
    </row>
    <row r="5" spans="1:7" ht="15.9" customHeight="1" x14ac:dyDescent="0.3">
      <c r="A5" s="1">
        <v>11.1</v>
      </c>
      <c r="B5" s="3" t="s">
        <v>5</v>
      </c>
      <c r="C5" s="16">
        <v>214</v>
      </c>
      <c r="D5" s="21">
        <v>0</v>
      </c>
      <c r="E5" s="16">
        <v>254</v>
      </c>
    </row>
    <row r="6" spans="1:7" ht="15.9" customHeight="1" x14ac:dyDescent="0.3">
      <c r="A6" s="1">
        <v>11.3</v>
      </c>
      <c r="B6" s="3" t="s">
        <v>6</v>
      </c>
      <c r="C6" s="17">
        <v>13</v>
      </c>
      <c r="D6" s="21">
        <v>0</v>
      </c>
      <c r="E6" s="17">
        <v>13</v>
      </c>
    </row>
    <row r="7" spans="1:7" ht="15.9" customHeight="1" x14ac:dyDescent="0.3">
      <c r="A7" s="1">
        <v>11.5</v>
      </c>
      <c r="B7" s="3" t="s">
        <v>7</v>
      </c>
      <c r="C7" s="17">
        <v>8</v>
      </c>
      <c r="D7" s="21">
        <v>0</v>
      </c>
      <c r="E7" s="17">
        <v>8</v>
      </c>
    </row>
    <row r="8" spans="1:7" ht="15.9" customHeight="1" x14ac:dyDescent="0.3">
      <c r="A8" s="1">
        <v>11.8</v>
      </c>
      <c r="B8" s="3" t="s">
        <v>8</v>
      </c>
      <c r="C8" s="18">
        <v>60</v>
      </c>
      <c r="D8" s="23">
        <v>0</v>
      </c>
      <c r="E8" s="18">
        <v>63</v>
      </c>
    </row>
    <row r="9" spans="1:7" ht="15.9" customHeight="1" x14ac:dyDescent="0.3">
      <c r="A9" s="1"/>
      <c r="B9" s="3" t="s">
        <v>9</v>
      </c>
      <c r="C9" s="16">
        <f>SUM(C5:C8)</f>
        <v>295</v>
      </c>
      <c r="D9" s="21">
        <v>0</v>
      </c>
      <c r="E9" s="16">
        <f t="shared" ref="E9" si="0">SUM(E5:E8)</f>
        <v>338</v>
      </c>
    </row>
    <row r="10" spans="1:7" ht="15.9" customHeight="1" x14ac:dyDescent="0.3">
      <c r="A10" s="1">
        <v>12.1</v>
      </c>
      <c r="B10" s="3" t="s">
        <v>10</v>
      </c>
      <c r="C10" s="17">
        <v>82</v>
      </c>
      <c r="D10" s="21">
        <v>0</v>
      </c>
      <c r="E10" s="17">
        <v>101</v>
      </c>
    </row>
    <row r="11" spans="1:7" ht="15.9" customHeight="1" x14ac:dyDescent="0.3">
      <c r="A11" s="1" t="s">
        <v>11</v>
      </c>
      <c r="B11" s="3" t="s">
        <v>12</v>
      </c>
      <c r="C11" s="17">
        <v>15</v>
      </c>
      <c r="D11" s="21">
        <v>0</v>
      </c>
      <c r="E11" s="17">
        <v>18</v>
      </c>
    </row>
    <row r="12" spans="1:7" ht="15.9" customHeight="1" x14ac:dyDescent="0.3">
      <c r="A12" s="5">
        <v>22</v>
      </c>
      <c r="B12" s="3" t="s">
        <v>13</v>
      </c>
      <c r="C12" s="17">
        <v>1</v>
      </c>
      <c r="D12" s="21">
        <v>0</v>
      </c>
      <c r="E12" s="17">
        <v>1</v>
      </c>
    </row>
    <row r="13" spans="1:7" ht="15.9" customHeight="1" x14ac:dyDescent="0.3">
      <c r="A13" s="1">
        <v>23.1</v>
      </c>
      <c r="B13" s="3" t="s">
        <v>14</v>
      </c>
      <c r="C13" s="17">
        <v>20</v>
      </c>
      <c r="D13" s="21">
        <v>0</v>
      </c>
      <c r="E13" s="17">
        <v>27</v>
      </c>
      <c r="G13" s="4"/>
    </row>
    <row r="14" spans="1:7" ht="15.9" customHeight="1" x14ac:dyDescent="0.3">
      <c r="A14" s="1">
        <v>23.2</v>
      </c>
      <c r="B14" s="3" t="s">
        <v>15</v>
      </c>
      <c r="C14" s="17">
        <v>4</v>
      </c>
      <c r="D14" s="21">
        <v>0</v>
      </c>
      <c r="E14" s="17">
        <v>4</v>
      </c>
    </row>
    <row r="15" spans="1:7" ht="15.9" customHeight="1" x14ac:dyDescent="0.3">
      <c r="A15" s="1">
        <v>23.3</v>
      </c>
      <c r="B15" s="2" t="s">
        <v>28</v>
      </c>
      <c r="C15" s="15">
        <v>3</v>
      </c>
      <c r="D15" s="21">
        <v>0</v>
      </c>
      <c r="E15" s="15">
        <v>3</v>
      </c>
    </row>
    <row r="16" spans="1:7" ht="15.9" customHeight="1" x14ac:dyDescent="0.3">
      <c r="A16" s="1">
        <v>25.1</v>
      </c>
      <c r="B16" s="3" t="s">
        <v>16</v>
      </c>
      <c r="C16" s="17">
        <v>304</v>
      </c>
      <c r="D16" s="21">
        <v>0</v>
      </c>
      <c r="E16" s="17">
        <v>302</v>
      </c>
    </row>
    <row r="17" spans="1:5" ht="15.9" customHeight="1" x14ac:dyDescent="0.3">
      <c r="A17" s="1">
        <v>25.2</v>
      </c>
      <c r="B17" s="3" t="s">
        <v>17</v>
      </c>
      <c r="C17" s="17">
        <v>66</v>
      </c>
      <c r="D17" s="21">
        <v>0</v>
      </c>
      <c r="E17" s="17">
        <v>63</v>
      </c>
    </row>
    <row r="18" spans="1:5" ht="15.9" customHeight="1" x14ac:dyDescent="0.3">
      <c r="A18" s="1">
        <v>25.3</v>
      </c>
      <c r="B18" s="2" t="s">
        <v>18</v>
      </c>
      <c r="C18" s="19">
        <v>242</v>
      </c>
      <c r="D18" s="21">
        <v>0</v>
      </c>
      <c r="E18" s="17">
        <v>251</v>
      </c>
    </row>
    <row r="19" spans="1:5" ht="15.9" customHeight="1" x14ac:dyDescent="0.3">
      <c r="A19" s="1">
        <v>25.4</v>
      </c>
      <c r="B19" s="3" t="s">
        <v>19</v>
      </c>
      <c r="C19" s="17">
        <v>223</v>
      </c>
      <c r="D19" s="21">
        <v>0</v>
      </c>
      <c r="E19" s="17">
        <v>225</v>
      </c>
    </row>
    <row r="20" spans="1:5" ht="15.9" customHeight="1" x14ac:dyDescent="0.3">
      <c r="A20" s="1">
        <v>25.5</v>
      </c>
      <c r="B20" s="3" t="s">
        <v>20</v>
      </c>
      <c r="C20" s="17">
        <v>24</v>
      </c>
      <c r="D20" s="21">
        <v>0</v>
      </c>
      <c r="E20" s="17">
        <v>25</v>
      </c>
    </row>
    <row r="21" spans="1:5" ht="15.9" customHeight="1" x14ac:dyDescent="0.3">
      <c r="A21" s="1">
        <v>25.7</v>
      </c>
      <c r="B21" s="6" t="s">
        <v>21</v>
      </c>
      <c r="C21" s="17">
        <v>1</v>
      </c>
      <c r="D21" s="21">
        <v>0</v>
      </c>
      <c r="E21" s="17">
        <v>1</v>
      </c>
    </row>
    <row r="22" spans="1:5" ht="15.9" customHeight="1" x14ac:dyDescent="0.3">
      <c r="A22" s="7" t="s">
        <v>22</v>
      </c>
      <c r="B22" s="3" t="s">
        <v>23</v>
      </c>
      <c r="C22" s="15">
        <v>1</v>
      </c>
      <c r="D22" s="21">
        <v>0</v>
      </c>
      <c r="E22" s="15">
        <v>1</v>
      </c>
    </row>
    <row r="23" spans="1:5" ht="15.9" customHeight="1" x14ac:dyDescent="0.3">
      <c r="A23" s="1" t="s">
        <v>24</v>
      </c>
      <c r="B23" s="3" t="s">
        <v>25</v>
      </c>
      <c r="C23" s="17">
        <v>6</v>
      </c>
      <c r="D23" s="21">
        <v>0</v>
      </c>
      <c r="E23" s="17">
        <v>7</v>
      </c>
    </row>
    <row r="24" spans="1:5" ht="15.9" customHeight="1" x14ac:dyDescent="0.3">
      <c r="A24" s="1" t="s">
        <v>26</v>
      </c>
      <c r="B24" s="3" t="s">
        <v>27</v>
      </c>
      <c r="C24" s="17">
        <v>8171</v>
      </c>
      <c r="D24" s="21">
        <v>0</v>
      </c>
      <c r="E24" s="17">
        <v>8885</v>
      </c>
    </row>
    <row r="25" spans="1:5" ht="15.9" customHeight="1" x14ac:dyDescent="0.3">
      <c r="A25" s="1">
        <v>99.5</v>
      </c>
      <c r="B25" s="3" t="s">
        <v>30</v>
      </c>
      <c r="C25" s="17">
        <v>1</v>
      </c>
      <c r="D25" s="23">
        <v>0</v>
      </c>
      <c r="E25" s="23">
        <v>0</v>
      </c>
    </row>
    <row r="26" spans="1:5" ht="15.9" customHeight="1" thickBot="1" x14ac:dyDescent="0.35">
      <c r="A26" s="8"/>
      <c r="B26" s="14" t="s">
        <v>33</v>
      </c>
      <c r="C26" s="20">
        <f>SUM(C9:C25)</f>
        <v>9459</v>
      </c>
      <c r="D26" s="22">
        <v>0</v>
      </c>
      <c r="E26" s="20">
        <f>SUM(E9:E24)</f>
        <v>10252</v>
      </c>
    </row>
    <row r="27" spans="1:5" ht="15" customHeight="1" x14ac:dyDescent="0.3">
      <c r="A27" s="24" t="s">
        <v>31</v>
      </c>
      <c r="B27" s="24"/>
      <c r="C27" s="24"/>
      <c r="D27" s="24"/>
      <c r="E27" s="24"/>
    </row>
    <row r="28" spans="1:5" ht="14.1" customHeight="1" x14ac:dyDescent="0.3">
      <c r="A28" s="25" t="s">
        <v>34</v>
      </c>
      <c r="B28" s="25"/>
      <c r="C28" s="25"/>
      <c r="D28" s="25"/>
      <c r="E28" s="25"/>
    </row>
  </sheetData>
  <mergeCells count="3">
    <mergeCell ref="A1:E1"/>
    <mergeCell ref="A2:E2"/>
    <mergeCell ref="A3:E3"/>
  </mergeCells>
  <printOptions horizontalCentered="1"/>
  <pageMargins left="0.7" right="0.7" top="0.75" bottom="0.75" header="0.3" footer="0.3"/>
  <pageSetup orientation="landscape" horizontalDpi="1200" verticalDpi="1200" r:id="rId1"/>
  <headerFooter>
    <oddHeader xml:space="preserve">&amp;C
</oddHeader>
    <oddFooter>&amp;L  </oddFooter>
  </headerFooter>
  <ignoredErrors>
    <ignoredError sqref="A11 A22:A23 A2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NSF by Obj Class</vt:lpstr>
      <vt:lpstr>'NSF by Obj Class'!Print_Area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NSF Consolidated Obligations</dc:title>
  <dc:creator>NSF CFO</dc:creator>
  <cp:keywords>NSF Consolidated Obligations</cp:keywords>
  <cp:lastModifiedBy>Gary Luethke - VSG</cp:lastModifiedBy>
  <cp:lastPrinted>2024-03-12T00:47:37Z</cp:lastPrinted>
  <dcterms:created xsi:type="dcterms:W3CDTF">2022-03-03T20:54:16Z</dcterms:created>
  <dcterms:modified xsi:type="dcterms:W3CDTF">2024-04-06T14:07:49Z</dcterms:modified>
  <cp:category>NSF Consolidated Obligations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ea5b2783-c496-4d0e-beca-16aa55595c57</vt:lpwstr>
  </property>
  <property fmtid="{D5CDD505-2E9C-101B-9397-08002B2CF9AE}" pid="3" name="ContainsCUI">
    <vt:lpwstr>No</vt:lpwstr>
  </property>
</Properties>
</file>