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BE6A8A79-003C-41D1-A162-CD60CE67D694}" xr6:coauthVersionLast="47" xr6:coauthVersionMax="47" xr10:uidLastSave="{184F0773-C17C-4C8A-B52A-397E1FCA2BE8}"/>
  <bookViews>
    <workbookView xWindow="-108" yWindow="-108" windowWidth="23256" windowHeight="12576" xr2:uid="{F96856CC-087C-452A-8244-2950633345CE}"/>
  </bookViews>
  <sheets>
    <sheet name="FY23 Carryover into FY24" sheetId="1" r:id="rId1"/>
  </sheets>
  <definedNames>
    <definedName name="_xlnm.Print_Area" localSheetId="0">'FY23 Carryover into FY24'!$A$1:$B$18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7" i="1"/>
  <c r="B18" i="1" l="1"/>
</calcChain>
</file>

<file path=xl/sharedStrings.xml><?xml version="1.0" encoding="utf-8"?>
<sst xmlns="http://schemas.openxmlformats.org/spreadsheetml/2006/main" count="18" uniqueCount="18">
  <si>
    <t xml:space="preserve">Discretionary and Mandatory Accounts:
</t>
  </si>
  <si>
    <t>(Dollars in Millions)</t>
  </si>
  <si>
    <t>Research and Related Activities</t>
  </si>
  <si>
    <t xml:space="preserve">STEM Education </t>
  </si>
  <si>
    <t>Major Research Equipment and Facilities Construction</t>
  </si>
  <si>
    <t>Office of Inspector General</t>
  </si>
  <si>
    <t>H-1B Non-Immigrant Petitioner</t>
  </si>
  <si>
    <t>Donations</t>
  </si>
  <si>
    <t>TOTAL, NSF</t>
  </si>
  <si>
    <t>Distribution of NSF FY 2023 Carryover into FY 2024</t>
  </si>
  <si>
    <t>Polar-Research and Related Activities No Year</t>
  </si>
  <si>
    <t>Research and Related Activities Division N Base</t>
  </si>
  <si>
    <t>Research and Related Activities Division N CHIPS &amp; Science Act Research &amp; Innovation</t>
  </si>
  <si>
    <t>STEM Education Division N CHIPS &amp; Science Act Research &amp; Innovation</t>
  </si>
  <si>
    <t xml:space="preserve">Total, Discretionary Accounts </t>
  </si>
  <si>
    <t>Total, Mandatory</t>
  </si>
  <si>
    <t>Mandatory Accounts:</t>
  </si>
  <si>
    <t xml:space="preserve">Discretionary Accounts: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</si>
</sst>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\ &quot;-&quot;??"/>
    <numFmt numFmtId="165" formatCode="#,##0.00;\-#,##0.00;\ &quot;-&quot;??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Open Sans"/>
    </font>
    <font>
      <sz val="10"/>
      <color theme="1"/>
      <name val="Open Sans"/>
    </font>
    <font>
      <sz val="9"/>
      <color theme="1"/>
      <name val="Open Sans"/>
    </font>
    <font>
      <b/>
      <sz val="10"/>
      <color theme="1"/>
      <name val="Open Sans"/>
    </font>
    <font>
      <sz val="10"/>
      <color rgb="FFFF0000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indent="1"/>
    </xf>
    <xf numFmtId="165" fontId="3" fillId="0" borderId="0" xfId="0" applyNumberFormat="1" applyFont="1" applyAlignment="1">
      <alignment vertical="top"/>
    </xf>
    <xf numFmtId="164" fontId="1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5" fontId="3" fillId="0" borderId="4" xfId="0" applyNumberFormat="1" applyFont="1" applyBorder="1" applyAlignment="1">
      <alignment vertical="top"/>
    </xf>
    <xf numFmtId="0" fontId="2" fillId="0" borderId="0" xfId="0" applyFont="1"/>
    <xf numFmtId="39" fontId="2" fillId="0" borderId="0" xfId="0" applyNumberFormat="1" applyFont="1"/>
    <xf numFmtId="164" fontId="1" fillId="3" borderId="6" xfId="0" applyNumberFormat="1" applyFont="1" applyFill="1" applyBorder="1" applyAlignment="1">
      <alignment vertical="center"/>
    </xf>
    <xf numFmtId="7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center"/>
    </xf>
    <xf numFmtId="2" fontId="2" fillId="0" borderId="0" xfId="0" applyNumberFormat="1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2" fontId="4" fillId="0" borderId="0" xfId="0" applyNumberFormat="1" applyFont="1"/>
    <xf numFmtId="0" fontId="1" fillId="0" borderId="5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 inden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1962-13AB-4BA9-961E-C1F2FF35DBFA}">
  <sheetPr>
    <pageSetUpPr fitToPage="1"/>
  </sheetPr>
  <dimension ref="A1:J23"/>
  <sheetViews>
    <sheetView showGridLines="0" tabSelected="1" workbookViewId="0">
      <selection activeCell="A2" sqref="A2:B2"/>
    </sheetView>
  </sheetViews>
  <sheetFormatPr defaultColWidth="9.109375" defaultRowHeight="15" x14ac:dyDescent="0.35"/>
  <cols>
    <col min="1" max="1" width="67.21875" style="13" bestFit="1" customWidth="1"/>
    <col min="2" max="2" width="11" style="13" customWidth="1"/>
    <col min="3" max="16384" width="9.109375" style="13"/>
  </cols>
  <sheetData>
    <row r="1" spans="1:10" s="1" customFormat="1" ht="16.05" customHeight="1" x14ac:dyDescent="0.3">
      <c r="A1" s="32" t="s">
        <v>0</v>
      </c>
      <c r="B1" s="32"/>
    </row>
    <row r="2" spans="1:10" s="1" customFormat="1" ht="16.05" customHeight="1" x14ac:dyDescent="0.3">
      <c r="A2" s="32" t="s">
        <v>9</v>
      </c>
      <c r="B2" s="32"/>
    </row>
    <row r="3" spans="1:10" s="1" customFormat="1" ht="15" customHeight="1" thickBot="1" x14ac:dyDescent="0.35">
      <c r="A3" s="33" t="s">
        <v>1</v>
      </c>
      <c r="B3" s="33"/>
    </row>
    <row r="4" spans="1:10" s="3" customFormat="1" ht="16.05" customHeight="1" x14ac:dyDescent="0.3">
      <c r="A4" s="28" t="s">
        <v>17</v>
      </c>
      <c r="B4" s="2"/>
    </row>
    <row r="5" spans="1:10" s="3" customFormat="1" ht="15" customHeight="1" x14ac:dyDescent="0.3">
      <c r="A5" s="5" t="s">
        <v>10</v>
      </c>
      <c r="B5" s="4">
        <v>32.5</v>
      </c>
      <c r="D5" s="16"/>
    </row>
    <row r="6" spans="1:10" s="1" customFormat="1" ht="15" customHeight="1" x14ac:dyDescent="0.3">
      <c r="A6" s="5" t="s">
        <v>2</v>
      </c>
      <c r="B6" s="6">
        <v>154.06</v>
      </c>
    </row>
    <row r="7" spans="1:10" s="1" customFormat="1" ht="15" customHeight="1" x14ac:dyDescent="0.3">
      <c r="A7" s="5" t="s">
        <v>11</v>
      </c>
      <c r="B7" s="6">
        <v>65.47</v>
      </c>
    </row>
    <row r="8" spans="1:10" s="1" customFormat="1" ht="15" customHeight="1" x14ac:dyDescent="0.3">
      <c r="A8" s="5" t="s">
        <v>12</v>
      </c>
      <c r="B8" s="6">
        <v>154.4</v>
      </c>
      <c r="F8" s="17"/>
    </row>
    <row r="9" spans="1:10" s="1" customFormat="1" ht="15" customHeight="1" x14ac:dyDescent="0.3">
      <c r="A9" s="5" t="s">
        <v>3</v>
      </c>
      <c r="B9" s="6">
        <v>18.440000000000001</v>
      </c>
      <c r="F9" s="17"/>
    </row>
    <row r="10" spans="1:10" s="1" customFormat="1" ht="15" customHeight="1" x14ac:dyDescent="0.3">
      <c r="A10" s="5" t="s">
        <v>13</v>
      </c>
      <c r="B10" s="6">
        <v>94.24</v>
      </c>
      <c r="E10" s="22"/>
      <c r="F10" s="17"/>
      <c r="G10" s="17"/>
      <c r="I10" s="18"/>
    </row>
    <row r="11" spans="1:10" s="1" customFormat="1" ht="15" customHeight="1" x14ac:dyDescent="0.3">
      <c r="A11" s="5" t="s">
        <v>4</v>
      </c>
      <c r="B11" s="6">
        <v>361.32</v>
      </c>
      <c r="E11" s="22"/>
      <c r="F11" s="17"/>
      <c r="G11" s="17"/>
      <c r="I11" s="18"/>
    </row>
    <row r="12" spans="1:10" s="1" customFormat="1" ht="15" customHeight="1" x14ac:dyDescent="0.3">
      <c r="A12" s="5" t="s">
        <v>5</v>
      </c>
      <c r="B12" s="6">
        <v>0.39800000000000002</v>
      </c>
      <c r="E12" s="22"/>
      <c r="F12" s="17"/>
      <c r="G12" s="17"/>
      <c r="I12" s="18"/>
      <c r="J12" s="17"/>
    </row>
    <row r="13" spans="1:10" s="8" customFormat="1" ht="16.05" customHeight="1" x14ac:dyDescent="0.3">
      <c r="A13" s="31" t="s">
        <v>14</v>
      </c>
      <c r="B13" s="7">
        <f>SUM(B5:B12)</f>
        <v>880.82800000000009</v>
      </c>
      <c r="E13" s="23"/>
      <c r="F13" s="24"/>
      <c r="G13" s="24"/>
      <c r="I13" s="19"/>
      <c r="J13" s="3"/>
    </row>
    <row r="14" spans="1:10" s="3" customFormat="1" ht="16.05" customHeight="1" x14ac:dyDescent="0.3">
      <c r="A14" s="29" t="s">
        <v>16</v>
      </c>
      <c r="B14" s="9"/>
      <c r="E14" s="23"/>
      <c r="F14" s="19"/>
      <c r="G14" s="24"/>
      <c r="I14" s="19"/>
    </row>
    <row r="15" spans="1:10" s="1" customFormat="1" ht="15" customHeight="1" x14ac:dyDescent="0.3">
      <c r="A15" s="10" t="s">
        <v>6</v>
      </c>
      <c r="B15" s="6">
        <v>80.040000000000006</v>
      </c>
      <c r="E15" s="22"/>
      <c r="F15" s="17"/>
      <c r="G15" s="17"/>
      <c r="I15" s="21"/>
    </row>
    <row r="16" spans="1:10" s="1" customFormat="1" ht="15" customHeight="1" x14ac:dyDescent="0.3">
      <c r="A16" s="11" t="s">
        <v>7</v>
      </c>
      <c r="B16" s="12">
        <v>27.5</v>
      </c>
      <c r="E16" s="22"/>
      <c r="F16" s="17"/>
      <c r="G16" s="17"/>
    </row>
    <row r="17" spans="1:9" s="3" customFormat="1" ht="16.05" customHeight="1" x14ac:dyDescent="0.3">
      <c r="A17" s="31" t="s">
        <v>15</v>
      </c>
      <c r="B17" s="7">
        <f>SUM(B15:B16)</f>
        <v>107.54</v>
      </c>
      <c r="E17" s="23"/>
      <c r="F17" s="19"/>
      <c r="G17" s="24"/>
      <c r="H17" s="25"/>
    </row>
    <row r="18" spans="1:9" s="3" customFormat="1" ht="16.05" customHeight="1" thickBot="1" x14ac:dyDescent="0.35">
      <c r="A18" s="30" t="s">
        <v>8</v>
      </c>
      <c r="B18" s="15">
        <f>B17+B13</f>
        <v>988.36800000000005</v>
      </c>
      <c r="F18" s="26"/>
    </row>
    <row r="19" spans="1:9" x14ac:dyDescent="0.35">
      <c r="F19" s="20"/>
    </row>
    <row r="20" spans="1:9" x14ac:dyDescent="0.35">
      <c r="F20" s="20"/>
    </row>
    <row r="22" spans="1:9" x14ac:dyDescent="0.35">
      <c r="C22" s="14"/>
      <c r="H22" s="27"/>
    </row>
    <row r="23" spans="1:9" x14ac:dyDescent="0.35">
      <c r="H23" s="20"/>
      <c r="I23" s="20"/>
    </row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Carryover into FY24</vt:lpstr>
      <vt:lpstr>'FY23 Carryover into FY24'!Print_Area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of NSF FY 2023 Carryover into FY 2024</dc:title>
  <dc:creator>NSF CFO</dc:creator>
  <cp:keywords>Distribution of NSF FY 2023 Carryover into FY 2024</cp:keywords>
  <cp:lastModifiedBy>Gary Luethke - VSG</cp:lastModifiedBy>
  <cp:lastPrinted>2024-03-12T00:51:34Z</cp:lastPrinted>
  <dcterms:created xsi:type="dcterms:W3CDTF">2024-02-16T18:12:03Z</dcterms:created>
  <dcterms:modified xsi:type="dcterms:W3CDTF">2024-04-06T14:10:55Z</dcterms:modified>
  <cp:category>Distribution of NSF FY 2023 Carryover into FY 2024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7f893d3e-e773-441f-9506-81ace7361c42</vt:lpwstr>
  </property>
  <property fmtid="{D5CDD505-2E9C-101B-9397-08002B2CF9AE}" pid="3" name="ContainsCUI">
    <vt:lpwstr>No</vt:lpwstr>
  </property>
</Properties>
</file>